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ac6594a0b13b439a/Documents/Gardening/Trees/"/>
    </mc:Choice>
  </mc:AlternateContent>
  <xr:revisionPtr revIDLastSave="2690" documentId="13_ncr:1_{9BF1204A-F266-4386-9D32-6685EAC20FD2}" xr6:coauthVersionLast="47" xr6:coauthVersionMax="47" xr10:uidLastSave="{01DBC11C-78A6-4422-88FC-95706F8079A7}"/>
  <bookViews>
    <workbookView xWindow="-110" yWindow="-110" windowWidth="25820" windowHeight="13900" firstSheet="2" activeTab="3" xr2:uid="{B25574F5-6578-4703-B7C6-39BE04F5F281}"/>
  </bookViews>
  <sheets>
    <sheet name="Herbs" sheetId="4" r:id="rId1"/>
    <sheet name="Berry" sheetId="3" r:id="rId2"/>
    <sheet name="Trees" sheetId="1" r:id="rId3"/>
    <sheet name="Fruit" sheetId="2" r:id="rId4"/>
    <sheet name="Plots" sheetId="5" r:id="rId5"/>
    <sheet name="Flows" sheetId="6" r:id="rId6"/>
    <sheet name="Notes" sheetId="7" r:id="rId7"/>
  </sheets>
  <definedNames>
    <definedName name="_xlnm._FilterDatabase" localSheetId="3" hidden="1">Fruit!$A$1:$M$107</definedName>
    <definedName name="_xlnm.Print_Area" localSheetId="1">Berry!$A$1:$E$29</definedName>
    <definedName name="_xlnm.Print_Area" localSheetId="3">Fruit!$A$1:$M$32</definedName>
    <definedName name="_xlnm.Print_Area" localSheetId="4">Plots!$B$2:$AS$51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2" i="2" l="1"/>
  <c r="B120" i="2"/>
  <c r="AV3" i="5"/>
  <c r="AV2" i="5"/>
  <c r="B121"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Scott Nichols</author>
  </authors>
  <commentList>
    <comment ref="K1" authorId="0" shapeId="0" xr:uid="{2DB3A08C-571D-48C8-B02B-A323A48533B9}">
      <text>
        <r>
          <rPr>
            <b/>
            <sz val="9"/>
            <color indexed="81"/>
            <rFont val="Tahoma"/>
            <charset val="1"/>
          </rPr>
          <t>Flowering-group research updated 2026-09-24.
Numbers refer to flowering, not harvest season.
? after a number = provisional best guess, not verified bloom timing.
* after a number = sources differ; read the note for the chosen classification.
A blank group with a note may have qualitative midseason guidance but no verified number.
Hover over a noted F Group cell, or right-click it and choose Show/Hide Note, to read the dated explanation and source links. Numeric values remain numeric for filtering; suffixes are display formatting.</t>
        </r>
      </text>
    </comment>
    <comment ref="K6" authorId="0" shapeId="0" xr:uid="{F6B8D982-C7F0-4C19-80FC-25A5A02A012E}">
      <text>
        <r>
          <rPr>
            <b/>
            <sz val="9"/>
            <color indexed="81"/>
            <rFont val="Tahoma"/>
            <charset val="1"/>
          </rPr>
          <t>Flowering-group research - 2026-09-24
Blushing Delight Urban Columnar
Planning label: Midseason; FG ?
Status: Qualitative bloom only - numbered group unverified
Raintree describes the Urban Apple series as midseason bloomers and recommends different Urban cultivars for one another. No numbered flowering group was verified for Blushing Delight.
Sources:
Raintree: Blushing Delight
https://raintreenursery.com/products/blushing-delight%E2%84%A2-urban%E2%84%A2-columnar-apple-semi-dwarf</t>
        </r>
      </text>
    </comment>
    <comment ref="K9" authorId="0" shapeId="0" xr:uid="{E1B3AC53-A0B4-4BB2-9042-6D3D76AE0A1B}">
      <text>
        <r>
          <rPr>
            <b/>
            <sz val="9"/>
            <color indexed="81"/>
            <rFont val="Tahoma"/>
            <charset val="1"/>
          </rPr>
          <t>Flowering-group research - 2026-09-24
Campfield Cider Apple
Planning label: FG 3
Status: Sourced flowering group
Orange Pippin explicitly assigns Campfield to flowering group 3. Raintree independently lists bloom group 3 (midseason). Both refer to flowering, not harvest season. Pollen-donor status remains unverified in this plan; a flowering group alone does not establish it.
Sources:
Orange Pippin: Campfield (FG 3)
https://www.orangepippintrees.com/trees/cider-apple-trees/campfield
Raintree: Campfield (bloom group 3)
https://raintreenursery.com/products/campfield-cider-apple-semi-dwarf</t>
        </r>
      </text>
    </comment>
    <comment ref="K13" authorId="0" shapeId="0" xr:uid="{11B48265-5DA1-4377-B5D4-2B79DC1A1D22}">
      <text>
        <r>
          <rPr>
            <b/>
            <sz val="9"/>
            <color indexed="81"/>
            <rFont val="Tahoma"/>
            <charset val="1"/>
          </rPr>
          <t>Flowering-group research - 2026-09-24
Dolgo Crabapple
Planning label: FG 2
Status: Sourced flowering group
Orange Pippin explicitly assigns the named Dolgo cultivar to flowering group 2 and describes early blossom. This assignment assumes these are the named cultivar, not unnamed seedlings. Pollen-donor status remains unverified in this plan; a flowering group alone does not establish it.
Sources:
Orange Pippin: Dolgo
https://www.orangepippintrees.com/trees/crab-apple-trees/malus-pink-glow-dolgo</t>
        </r>
      </text>
    </comment>
    <comment ref="K15" authorId="0" shapeId="0" xr:uid="{5BC185AD-E451-42A7-9F70-E84E6459A0FE}">
      <text>
        <r>
          <rPr>
            <b/>
            <sz val="9"/>
            <color indexed="81"/>
            <rFont val="Tahoma"/>
            <charset val="1"/>
          </rPr>
          <t>Flowering-group research - 2026-09-24
Foxwhelp Cider Apple
Planning label: FG 3
Status: Sourced flowering group
The workbook records RainTree as the vendor for this tree, supporting the owner-selected Raintree group 3 (midseason). Raintree identifies its stock as Sonoma/Geneva Foxwhelp (Fauxwhelp), not authenticated English Foxwhelp. Other sources describe different Foxwhelp material (Orange Pippin group 5; RV Roger group B); those classifications are not substituted for the recorded supplier. Confirm local bloom. Pollen-donor status remains unverified in this plan; a flowering group alone does not establish it.
Sources:
Raintree: Fauxwhelp stock (bloom group 3)
https://raintreenursery.com/products/foxwhelp-cider-apple-semi-dwarf
Orange Pippin: generic Foxwhelp entry (group 5; identity caveat)
https://www.orangepippin.com/varieties/apples/foxwhelp
RV Roger: Foxwhelp (lettered group B)
https://rvroger.co.uk/apple-foxwhelp/</t>
        </r>
      </text>
    </comment>
    <comment ref="K17" authorId="0" shapeId="0" xr:uid="{5C9C7670-07A1-41EB-83D7-02B4CF4999DC}">
      <text>
        <r>
          <rPr>
            <b/>
            <sz val="9"/>
            <color indexed="81"/>
            <rFont val="Tahoma"/>
            <charset val="1"/>
          </rPr>
          <t>Flowering-group research - 2026-09-24
Frequin Rouge Cider Apple
Planning label: FG 4*
Status: Sourced planning value - sources differ
Orange Pippin assigns Frequin Rouge to group 4, corroborated by Raintree (mid-late). Cummins instead lists group 5 in its five-group system and warns that the precise Frequin Rouge variant in North America is uncertain. Use 4 as the source-attributed planning value, not proof of local bloom or a reason to substitute another Frequin cultivar. Pollen-donor status remains unverified in this plan; a flowering group alone does not establish it.
Sources:
Orange Pippin: Frequin Rouge (FG 4)
https://www.orangepippintrees.com/trees/cider-apple-trees/frequin-rouge
Raintree: Frequin Rouge (bloom group 4)
https://raintreenursery.com/products/frequin-rouge-cider-apple-semi-dwarf
Cummins: Frequin Rouge (group 5; variant uncertainty)
https://www.cumminsnursery.com/buy-trees/product-detail.php?type=tree&amp;id=23273
Cummins: five-group bloom scheme
https://www.cumminsnursery.com/learn-trees/choosing-trees/pollination/fruit-tree-bloom-dates</t>
        </r>
      </text>
    </comment>
    <comment ref="K26" authorId="0" shapeId="0" xr:uid="{A0D67902-6ADC-4535-8E27-D2F30EA7C043}">
      <text>
        <r>
          <rPr>
            <b/>
            <sz val="9"/>
            <color indexed="81"/>
            <rFont val="Tahoma"/>
            <charset val="1"/>
          </rPr>
          <t>Flowering-group research - 2026-09-24
Harrison
Planning label: FG 3*
Status: Sourced planning value - sources differ
Orange Pippin assigns Harrison to group 3, matching the existing Harrison workbook entry. The same assignment is used for Harrison Cider Apple, not a different pollen partner. Raintree instead lists group 4 (mid-late); retain this source difference and verify local bloom.
Sources:
Orange Pippin: Harrison (FG 3)
https://www.orangepippintrees.com/trees/cider-apple-trees/harrison
Raintree: Harrison (bloom group 4)
https://raintreenursery.com/products/harrison-cider-apple-semi-dwarf</t>
        </r>
      </text>
    </comment>
    <comment ref="K27" authorId="0" shapeId="0" xr:uid="{2A1C4422-E1C6-459A-AAC5-0A1052D4C96E}">
      <text>
        <r>
          <rPr>
            <b/>
            <sz val="9"/>
            <color indexed="81"/>
            <rFont val="Tahoma"/>
            <charset val="1"/>
          </rPr>
          <t>Flowering-group research - 2026-09-24
Harrison Cider Apple
Planning label: FG 3*
Status: Sourced planning value - sources differ
Orange Pippin assigns Harrison to group 3, matching the existing Harrison workbook entry. The same assignment is used for Harrison Cider Apple, not a different pollen partner. Raintree instead lists group 4 (mid-late); retain this source difference and verify local bloom. Pollen-donor status remains unverified in this plan; a flowering group alone does not establish it.
Sources:
Orange Pippin: Harrison (FG 3)
https://www.orangepippintrees.com/trees/cider-apple-trees/harrison
Raintree: Harrison (bloom group 4)
https://raintreenursery.com/products/harrison-cider-apple-semi-dwarf</t>
        </r>
      </text>
    </comment>
    <comment ref="K33" authorId="0" shapeId="0" xr:uid="{125F14B1-4B9F-4901-AD98-FBD627C9BBC9}">
      <text>
        <r>
          <rPr>
            <b/>
            <sz val="9"/>
            <color indexed="81"/>
            <rFont val="Tahoma"/>
            <charset val="1"/>
          </rPr>
          <t>Flowering-group research - 2026-09-24
Kerr Crab Seedling
Planning label: FG 2?
Status: BEST GUESS - not verified
BEST GUESS: group 2 is an owner-approved planning estimate based on the published group for the named Kerr cultivar. The owner confirmed both trees were grown from seed, so they are genetically different from that cultivar and may bloom at different times, including from each other. This is not a verified assignment. Record each seedling's first, full, and final bloom alongside known cultivars and revise the group if needed. Pollen-donor status remains unverified in this plan; a flowering group alone does not establish it.
Sources:
Orange Pippin: named Kerr cultivar (FG 2 only for the cultivar)
https://www.orangepippintrees.com/trees/crab-apple-trees/kerr
Iowa State Extension: apple seedlings do not come true to type
https://yardandgarden.extension.iastate.edu/faq/can-i-grow-apple-tree-seed</t>
        </r>
      </text>
    </comment>
    <comment ref="K42" authorId="0" shapeId="0" xr:uid="{E3118FF3-97C7-4827-921A-C2242A4D02BB}">
      <text>
        <r>
          <rPr>
            <b/>
            <sz val="9"/>
            <color indexed="81"/>
            <rFont val="Tahoma"/>
            <charset val="1"/>
          </rPr>
          <t>Flowering-group research - 2026-09-24
Tandgy green Urban Columnar
Planning label: Midseason; FG ?
Status: Qualitative bloom only - numbered group unverified
The workbook spelling "Tandgy green" is treated as Tangy Green Urban Apple (AK-98); confirm the nursery label. Raintree gives midseason bloom guidance for the series and recommends other Urban cultivars. No numbered flowering group was verified.
Sources:
Raintree: Tangy Green
https://raintreenursery.com/products/tangy-green%E2%84%A2-urban%E2%84%A2-columnar-apple-semi-dwarf</t>
        </r>
      </text>
    </comment>
    <comment ref="K43" authorId="0" shapeId="0" xr:uid="{E71FB6FD-04AD-47A3-B0F9-06C8ABA08E01}">
      <text>
        <r>
          <rPr>
            <b/>
            <sz val="9"/>
            <color indexed="81"/>
            <rFont val="Tahoma"/>
            <charset val="1"/>
          </rPr>
          <t>Flowering-group research - 2026-09-24
Tasty Red Urban Columnar
Planning label: Midseason; FG ?
Status: Qualitative bloom only - numbered group unverified
Raintree explicitly describes Urban Apple varieties as midseason bloomers and recommends them for one another. No numbered flowering group was verified for Tasty Red.
Sources:
Raintree: Tasty Red
https://raintreenursery.com/products/tasty-red%E2%84%A2-urban%E2%84%A2-columnar-apple-semi-dwarf</t>
        </r>
      </text>
    </comment>
  </commentList>
</comments>
</file>

<file path=xl/sharedStrings.xml><?xml version="1.0" encoding="utf-8"?>
<sst xmlns="http://schemas.openxmlformats.org/spreadsheetml/2006/main" count="1523" uniqueCount="588">
  <si>
    <t>Vendor</t>
  </si>
  <si>
    <t>QTY</t>
  </si>
  <si>
    <t>Herb</t>
  </si>
  <si>
    <t>Variaty</t>
  </si>
  <si>
    <t>Fertility</t>
  </si>
  <si>
    <t>Zones</t>
  </si>
  <si>
    <t>Size H/W</t>
  </si>
  <si>
    <t>Pollenizer </t>
  </si>
  <si>
    <t>Etsy- AllicinsRanch</t>
  </si>
  <si>
    <t>1 lb</t>
  </si>
  <si>
    <t>Garlic - softneck</t>
  </si>
  <si>
    <t>Silver Skin (Ajo Morado)</t>
  </si>
  <si>
    <t xml:space="preserve">Etsy- gbgarlic </t>
  </si>
  <si>
    <t>Garlic - hardneck</t>
  </si>
  <si>
    <t>Spanish Roja</t>
  </si>
  <si>
    <t>Etsy- SunHillFarm</t>
  </si>
  <si>
    <t>Garlic - Elephant</t>
  </si>
  <si>
    <t>Etsy- MaghrebiSpice</t>
  </si>
  <si>
    <t>Onion - Egyptian</t>
  </si>
  <si>
    <t>Walking onion</t>
  </si>
  <si>
    <t>Berry</t>
  </si>
  <si>
    <t>Arrived</t>
  </si>
  <si>
    <t>Etsy - LeapingTreeFarm</t>
  </si>
  <si>
    <t>Chokeberry</t>
  </si>
  <si>
    <t>Viking Aronia Berry</t>
  </si>
  <si>
    <t>self-fertile</t>
  </si>
  <si>
    <t>3 to 8</t>
  </si>
  <si>
    <t>6 x 6</t>
  </si>
  <si>
    <t>StarkBro</t>
  </si>
  <si>
    <t>Currant Black</t>
  </si>
  <si>
    <t>Black Consort</t>
  </si>
  <si>
    <t>4 to 8</t>
  </si>
  <si>
    <t>5 x 6</t>
  </si>
  <si>
    <t>Etsy</t>
  </si>
  <si>
    <t>Currant Red</t>
  </si>
  <si>
    <t>Jonkheer Van Tats</t>
  </si>
  <si>
    <t>3 to 7</t>
  </si>
  <si>
    <t>Etsy - Organicherbals</t>
  </si>
  <si>
    <t>Currant White</t>
  </si>
  <si>
    <t>Ribes sativum</t>
  </si>
  <si>
    <t>Etsy - RestoringEden</t>
  </si>
  <si>
    <t>Current Black</t>
  </si>
  <si>
    <t>Minaj Smeriou</t>
  </si>
  <si>
    <t>NutsAnywhere</t>
  </si>
  <si>
    <t>Elderberry</t>
  </si>
  <si>
    <t>American</t>
  </si>
  <si>
    <t>Not self-fertile</t>
  </si>
  <si>
    <t>3 to 9</t>
  </si>
  <si>
    <t>10 to 8</t>
  </si>
  <si>
    <t>Other Variaty</t>
  </si>
  <si>
    <t>Bob Gordon</t>
  </si>
  <si>
    <t>8 x 8</t>
  </si>
  <si>
    <t>Esty - LostAcrePlants</t>
  </si>
  <si>
    <t>Marge</t>
  </si>
  <si>
    <t>Perl</t>
  </si>
  <si>
    <t>Ranch</t>
  </si>
  <si>
    <t>Wyldewood</t>
  </si>
  <si>
    <t>York</t>
  </si>
  <si>
    <t>8 to 10</t>
  </si>
  <si>
    <t>GlowJoy</t>
  </si>
  <si>
    <t>Goji</t>
  </si>
  <si>
    <t>3 to 10</t>
  </si>
  <si>
    <t>5 x 4</t>
  </si>
  <si>
    <t>Etsy - PlantsruleShop</t>
  </si>
  <si>
    <t>Gooseberry</t>
  </si>
  <si>
    <t>Captivator</t>
  </si>
  <si>
    <t>Hinnonmaki Red</t>
  </si>
  <si>
    <t>Invicta</t>
  </si>
  <si>
    <t>Etsy - FruitThaiSweet</t>
  </si>
  <si>
    <t>Pixwell</t>
  </si>
  <si>
    <t>Etsy - MightyoaktreeNursery</t>
  </si>
  <si>
    <t>Hardy Kiwi</t>
  </si>
  <si>
    <t>Actinidia - Arguta (female)</t>
  </si>
  <si>
    <t>12 X 20</t>
  </si>
  <si>
    <t>Etsy - HirtsGardens</t>
  </si>
  <si>
    <t>Actinidia - Geneva (female)</t>
  </si>
  <si>
    <t>4 to 7b</t>
  </si>
  <si>
    <t>Actinidia - Meader (male)</t>
  </si>
  <si>
    <t>12 X 12</t>
  </si>
  <si>
    <t>Anna</t>
  </si>
  <si>
    <t xml:space="preserve">4 to 9 </t>
  </si>
  <si>
    <t>12 x 12</t>
  </si>
  <si>
    <t>Another Kiwi</t>
  </si>
  <si>
    <t>Issai</t>
  </si>
  <si>
    <t>5 to 9</t>
  </si>
  <si>
    <t>Honeyberry (haskap)</t>
  </si>
  <si>
    <t>Blue Diamond (Russian)</t>
  </si>
  <si>
    <t>2 to 8</t>
  </si>
  <si>
    <t xml:space="preserve">5 x 5 </t>
  </si>
  <si>
    <t>Another Honeyberry</t>
  </si>
  <si>
    <t>Blue Palm (Russian)</t>
  </si>
  <si>
    <t>Female (Indigo Treat)</t>
  </si>
  <si>
    <t>5x5</t>
  </si>
  <si>
    <t>Male (Cinderella)</t>
  </si>
  <si>
    <t xml:space="preserve">Arrived </t>
  </si>
  <si>
    <t>Gurneys</t>
  </si>
  <si>
    <t>Maxine</t>
  </si>
  <si>
    <t>Sunrise</t>
  </si>
  <si>
    <t>Jostaberry</t>
  </si>
  <si>
    <t>Black</t>
  </si>
  <si>
    <t>Esty - ScenicHillFarm</t>
  </si>
  <si>
    <t xml:space="preserve">Jostaberry </t>
  </si>
  <si>
    <t>5 to 6</t>
  </si>
  <si>
    <t>Etsy - Vintageoetalpushers</t>
  </si>
  <si>
    <t>Red</t>
  </si>
  <si>
    <t>3 to 6</t>
  </si>
  <si>
    <t>3 to 5</t>
  </si>
  <si>
    <t>Thornless Blackberr</t>
  </si>
  <si>
    <t>Columbia Giant</t>
  </si>
  <si>
    <t>5 to 8</t>
  </si>
  <si>
    <t>Local</t>
  </si>
  <si>
    <t>Thornless Blackberry</t>
  </si>
  <si>
    <t>rhubarb</t>
  </si>
  <si>
    <t>black currant</t>
  </si>
  <si>
    <t>Red Currant</t>
  </si>
  <si>
    <t>Red Jostaberry</t>
  </si>
  <si>
    <t>Comphry</t>
  </si>
  <si>
    <t>N/F</t>
  </si>
  <si>
    <t>Crimson Clover</t>
  </si>
  <si>
    <t>White Clover</t>
  </si>
  <si>
    <t>#</t>
  </si>
  <si>
    <t xml:space="preserve">Name </t>
  </si>
  <si>
    <t>Code</t>
  </si>
  <si>
    <t>Rate Year (in.)</t>
  </si>
  <si>
    <t>Size</t>
  </si>
  <si>
    <t>Type</t>
  </si>
  <si>
    <t>Germination</t>
  </si>
  <si>
    <t>Sowing</t>
  </si>
  <si>
    <t>Notes</t>
  </si>
  <si>
    <t>Acer Japanese Maple</t>
  </si>
  <si>
    <t>Deciduous</t>
  </si>
  <si>
    <t xml:space="preserve">Soak worm water 2 D,  Cold Stratify 120 days </t>
  </si>
  <si>
    <t>bonsai</t>
  </si>
  <si>
    <t xml:space="preserve">Trident Maple </t>
  </si>
  <si>
    <t>Soak worm water 24 hr, Cold Stratify 90 days</t>
  </si>
  <si>
    <t>Hinoki Cypress</t>
  </si>
  <si>
    <t>2 years</t>
  </si>
  <si>
    <t>Cold Stratify 90 days</t>
  </si>
  <si>
    <t>Dawn Redwood</t>
  </si>
  <si>
    <t>4b to 8</t>
  </si>
  <si>
    <t>Fast 24" year</t>
  </si>
  <si>
    <t>H 70 - 100, W 25</t>
  </si>
  <si>
    <t>Deciduous Conifer</t>
  </si>
  <si>
    <t>7 to 14</t>
  </si>
  <si>
    <t>None</t>
  </si>
  <si>
    <t>Cedar of Lebanon</t>
  </si>
  <si>
    <t>5b to 9</t>
  </si>
  <si>
    <t>Slow 12 to 15</t>
  </si>
  <si>
    <t>H 40 - 70, W 30 - 60</t>
  </si>
  <si>
    <t>Evergreen</t>
  </si>
  <si>
    <t>Soak 24 hr, Cold Stratify none</t>
  </si>
  <si>
    <t>moderately drought-tolerant,</t>
  </si>
  <si>
    <t>Green Ash</t>
  </si>
  <si>
    <t>2 to 9</t>
  </si>
  <si>
    <t>Fast 24</t>
  </si>
  <si>
    <t>H 50 - 70, W 25 - 30</t>
  </si>
  <si>
    <t>Warm stratification for 2 months at 68 F</t>
  </si>
  <si>
    <t>slight drought tolerance.</t>
  </si>
  <si>
    <t>American Beech</t>
  </si>
  <si>
    <t>4 to 9</t>
  </si>
  <si>
    <t>Mid 12 to 24</t>
  </si>
  <si>
    <t>H 50 - 70, W 40</t>
  </si>
  <si>
    <t>Yellow Poplar</t>
  </si>
  <si>
    <t>YP</t>
  </si>
  <si>
    <t>Fast 24+</t>
  </si>
  <si>
    <t>H 70 to 90, W 40</t>
  </si>
  <si>
    <t>Shallow root, 30-50 year life</t>
  </si>
  <si>
    <t>American Elm</t>
  </si>
  <si>
    <t>Fast 36 to 48+</t>
  </si>
  <si>
    <t>H  60 to 80, W 60</t>
  </si>
  <si>
    <t>highly drought tolerant</t>
  </si>
  <si>
    <t>Common Hackberry</t>
  </si>
  <si>
    <t>Med 13 to 24</t>
  </si>
  <si>
    <t>H 40 - 60, W 40 - 60</t>
  </si>
  <si>
    <t>drought tolerant</t>
  </si>
  <si>
    <t>Eastern Red Cedar</t>
  </si>
  <si>
    <t>H 40 - 50,  W 8 - 25</t>
  </si>
  <si>
    <t>Soak 2 hr, Cold Stratify 90 days</t>
  </si>
  <si>
    <t>Deep roots wind blocks</t>
  </si>
  <si>
    <t>Rocky Mountain Juniper</t>
  </si>
  <si>
    <t>3b</t>
  </si>
  <si>
    <t>Slow 12</t>
  </si>
  <si>
    <t>H 20 - 30, W 8 - 12</t>
  </si>
  <si>
    <t>Soak cold water 48 hr, Cold Stratify 90 days</t>
  </si>
  <si>
    <t>extremely drought tolerant</t>
  </si>
  <si>
    <t>Western Larch</t>
  </si>
  <si>
    <t>Med 12</t>
  </si>
  <si>
    <t>H 100 - 180, W 25 - 30</t>
  </si>
  <si>
    <t>Soak cold water 48 hr, Cold Stratify 45 days</t>
  </si>
  <si>
    <t>Mid drought tolerant</t>
  </si>
  <si>
    <t>Ponderosa Pine</t>
  </si>
  <si>
    <t>PP</t>
  </si>
  <si>
    <t>H 60 - 100, W 25 - 30</t>
  </si>
  <si>
    <t>15 days</t>
  </si>
  <si>
    <t>Soak cold water 48 hr, Cold Stratify 60 days</t>
  </si>
  <si>
    <t>Deep root, wind breck, highly drought tolerant</t>
  </si>
  <si>
    <t>Grand Fir</t>
  </si>
  <si>
    <t>Fast 24 to 48</t>
  </si>
  <si>
    <t>H 140, W 30 - 50</t>
  </si>
  <si>
    <t>Soak cold water 24 hr, Cold Stratify 60 days</t>
  </si>
  <si>
    <t xml:space="preserve">mid root </t>
  </si>
  <si>
    <t>Fraser Fir</t>
  </si>
  <si>
    <t>4 to 7</t>
  </si>
  <si>
    <t>6 to 12</t>
  </si>
  <si>
    <t>H 30 - 50, W 25 - 30</t>
  </si>
  <si>
    <t>Quaking Aspen</t>
  </si>
  <si>
    <t>QA</t>
  </si>
  <si>
    <t>1 to 7</t>
  </si>
  <si>
    <t>H 40 to 50, W 20 to 30</t>
  </si>
  <si>
    <t>Western White Pine</t>
  </si>
  <si>
    <t>WWP</t>
  </si>
  <si>
    <t>Fast 18 to 36</t>
  </si>
  <si>
    <t>H 60 - 80, W 25 - 30</t>
  </si>
  <si>
    <t>2 to 6 weeks</t>
  </si>
  <si>
    <t>Northern Red Oak</t>
  </si>
  <si>
    <t>RO</t>
  </si>
  <si>
    <t>H 60 - 70, W 40 - 60</t>
  </si>
  <si>
    <t>some drought tolerance</t>
  </si>
  <si>
    <t>Kentucky Coffee Tree</t>
  </si>
  <si>
    <t>Med 12 to 24</t>
  </si>
  <si>
    <t>H 60 - 75, W 40 - 50</t>
  </si>
  <si>
    <t>drought resistant, leaves, seeds and pulp are poisonous and are toxic to livestock, humans, and pets</t>
  </si>
  <si>
    <t>Austrian Black Pine</t>
  </si>
  <si>
    <t>ABP</t>
  </si>
  <si>
    <t>Med 12 to 18</t>
  </si>
  <si>
    <t>H 30 -50, W 20 - 25</t>
  </si>
  <si>
    <t xml:space="preserve">English Walnut </t>
  </si>
  <si>
    <t>EW</t>
  </si>
  <si>
    <t>White oak</t>
  </si>
  <si>
    <t>WO</t>
  </si>
  <si>
    <t>H 50 - 80, W 50-80</t>
  </si>
  <si>
    <t>Monumental Planetree</t>
  </si>
  <si>
    <t>MP</t>
  </si>
  <si>
    <t>Platanus x acerfolia Morton Naper Tree</t>
  </si>
  <si>
    <t>Blue Spruce</t>
  </si>
  <si>
    <t>BS</t>
  </si>
  <si>
    <t>12 to 24</t>
  </si>
  <si>
    <t>H 50 - 75, W 10-20</t>
  </si>
  <si>
    <t xml:space="preserve">Red Mulberry </t>
  </si>
  <si>
    <t>RM</t>
  </si>
  <si>
    <t>H 40 - 60, W 30-40</t>
  </si>
  <si>
    <t xml:space="preserve"> </t>
  </si>
  <si>
    <t>American Elderberry</t>
  </si>
  <si>
    <t>AE</t>
  </si>
  <si>
    <t>H 12, W 6</t>
  </si>
  <si>
    <t>Western Serviceberry</t>
  </si>
  <si>
    <t>WS</t>
  </si>
  <si>
    <t>H 12, W 6 to 12</t>
  </si>
  <si>
    <t>Tree</t>
  </si>
  <si>
    <t>Variety</t>
  </si>
  <si>
    <t>Rootstock</t>
  </si>
  <si>
    <t>Pollinator</t>
  </si>
  <si>
    <t>Ploidy</t>
  </si>
  <si>
    <t>F
Group</t>
  </si>
  <si>
    <t>Keeping</t>
  </si>
  <si>
    <t>Lowes</t>
  </si>
  <si>
    <t>1</t>
  </si>
  <si>
    <t>Apple</t>
  </si>
  <si>
    <t>Tasty Red Urban Columnar</t>
  </si>
  <si>
    <t>UR</t>
  </si>
  <si>
    <t>10x3 (MM106)</t>
  </si>
  <si>
    <t>Average</t>
  </si>
  <si>
    <t>Diploid</t>
  </si>
  <si>
    <t>Tandgy green Urban Columnar</t>
  </si>
  <si>
    <t>UG</t>
  </si>
  <si>
    <t>10x3</t>
  </si>
  <si>
    <t>Blushing Delight Urban Columnar</t>
  </si>
  <si>
    <t>UD</t>
  </si>
  <si>
    <t>HomeDepot</t>
  </si>
  <si>
    <t>Golden Treat Urban Columnar</t>
  </si>
  <si>
    <t>UT</t>
  </si>
  <si>
    <t>GrowOrganic</t>
  </si>
  <si>
    <t>Golden Russet</t>
  </si>
  <si>
    <t>GR</t>
  </si>
  <si>
    <t>M-111</t>
  </si>
  <si>
    <t>Partly self-fertile</t>
  </si>
  <si>
    <t>4 to 6</t>
  </si>
  <si>
    <t>Cortland, Cox, Cripps, Empire, Fuji, Granny, Harrison, HudsonGolden, NewtownPippen, WicksonCrab</t>
  </si>
  <si>
    <t>3 mo</t>
  </si>
  <si>
    <t>Liberty</t>
  </si>
  <si>
    <t>LB</t>
  </si>
  <si>
    <t>Poor</t>
  </si>
  <si>
    <t>Triploid</t>
  </si>
  <si>
    <t>Cortland, Cox, Cripps, Empire, Fuji, Golden Russet, Granny, Harrison, Hudson Golden Gem, Wickson Crag</t>
  </si>
  <si>
    <t>1-2 mo</t>
  </si>
  <si>
    <t>Orange</t>
  </si>
  <si>
    <t>Wickson Crab</t>
  </si>
  <si>
    <t>WC</t>
  </si>
  <si>
    <t>B-9</t>
  </si>
  <si>
    <t>Good</t>
  </si>
  <si>
    <t>Cortland, Cox, Cripps, Empire, Fuji, Golden Russet, Granny, Harrison, Hudson Golden Gem, NewtownPippen</t>
  </si>
  <si>
    <t>2-3 wk</t>
  </si>
  <si>
    <t>CrimsonCrisp</t>
  </si>
  <si>
    <t>CC</t>
  </si>
  <si>
    <t>Cortland, Cox, Cripps, Empire, Fuji, Gala, GoldenRusset, GoldRush, Granny, Harrison, Honeycrisp, HudsonGolden,  KingstonBlack, WicksonCrab</t>
  </si>
  <si>
    <t>Arkansas Black Spur (FT015)</t>
  </si>
  <si>
    <t>AB</t>
  </si>
  <si>
    <t xml:space="preserve">Empire, Gala, GoldenDelicious, Granny, Honeycrisp, KingstonBlack, Cox, NewtownPippen, </t>
  </si>
  <si>
    <t>2-3 mo</t>
  </si>
  <si>
    <t>Cortland</t>
  </si>
  <si>
    <t>CL</t>
  </si>
  <si>
    <t xml:space="preserve">Cox, Cripps, Fuji, Gala, GoldenRusset, GoldRush, Granny, Harrison, HoneyCrisp, KingstonBlack, NewTownPippin, WicksonCrab </t>
  </si>
  <si>
    <t>Grandpa</t>
  </si>
  <si>
    <t>Cox's Orange Pippin</t>
  </si>
  <si>
    <t>CO</t>
  </si>
  <si>
    <t>M-7</t>
  </si>
  <si>
    <t>Self-fertile</t>
  </si>
  <si>
    <t>Braeburn, Cortland, Cripps, Empire, Fuji, Gala, GoldenRusset, GoldRush, GoldenDelicious, Granny, Harrison, Honeycrisp, KingstonBlack, NewtownPippin, WicksonCrab</t>
  </si>
  <si>
    <t>Empire</t>
  </si>
  <si>
    <t>EP</t>
  </si>
  <si>
    <t>Cox, Cripps, Gala, Fuji, Granny, GoldenRusset, GoldRush, Harrison, Honeycrist, HudsonGold, KingstonBlack, NewtownPippen, WicksonCrab</t>
  </si>
  <si>
    <t>Granny Smith</t>
  </si>
  <si>
    <t>GS</t>
  </si>
  <si>
    <t>Semi Dwarf</t>
  </si>
  <si>
    <t>Cortland, Cox, Cripps, Empire, Fuji, Gala, GoldenRusset, GoldRush, Harrison, Honsycrist, hudsonGolden, KingstonBlack, NewtownPippen, WicksonCrab</t>
  </si>
  <si>
    <t>Harrison</t>
  </si>
  <si>
    <t>HR</t>
  </si>
  <si>
    <t>Cortland, Cox, Cripps,  Empire, Fuji, Gala, Granny,GoldenRusset, GoldRush,  Honsycrist, hudsonGolden, KingstonBlack, NewtownPippen, WicksonCrab</t>
  </si>
  <si>
    <t>Hudson's Golden Gem</t>
  </si>
  <si>
    <t>HG</t>
  </si>
  <si>
    <t>Cortland, Cox, Cripps, Empire, Fuji, Gala, Granny, GoldenRusset, GoldRush,  Harrison, Honsycrist, KingstonBlack, NewtownPippen, WicksonCrab</t>
  </si>
  <si>
    <t>Mutsu Crispin</t>
  </si>
  <si>
    <t>MC</t>
  </si>
  <si>
    <t>Cortland, Cox, Empire, Fuji, GoldenRusset, Granny, Harrison, Honrycrisp, HudsonGolden, KingstonBlack, NewtownPippen, WicksonCrab</t>
  </si>
  <si>
    <t>Newtown Pippen</t>
  </si>
  <si>
    <t>NP</t>
  </si>
  <si>
    <t>Sweet Sixteen</t>
  </si>
  <si>
    <t>SS</t>
  </si>
  <si>
    <t>Idared</t>
  </si>
  <si>
    <t>ID</t>
  </si>
  <si>
    <t>Auvil Early Fuji</t>
  </si>
  <si>
    <t>AF</t>
  </si>
  <si>
    <t>Braeburn, Cortland, Cox, Cripps, Gala, GoldenRusset, GoldRush, Ganny, Harrison, Honeycrisp, HudsonGolden, KingstonBlack, NewtownPippin, WicksonCrab</t>
  </si>
  <si>
    <t>Honeycrisp (Super Red)</t>
  </si>
  <si>
    <t>HC</t>
  </si>
  <si>
    <t>Cortland, Cox, Cripps, Empire, Fuji, Gala, GoldRush, Granny, Harrison, KingstonBlack, NewtownPippen</t>
  </si>
  <si>
    <t>Willis</t>
  </si>
  <si>
    <t>Pink Lady (Cripps Pink)</t>
  </si>
  <si>
    <t>PL</t>
  </si>
  <si>
    <t>Cortland, Cox, Empire, Fuji, GoldenRusset, Harrison, Honeycrist, HudsonGolden, KingstonBlack, NewtownPippen, WicksonCrab</t>
  </si>
  <si>
    <t>Aztec Fuji</t>
  </si>
  <si>
    <t>FA</t>
  </si>
  <si>
    <t>Dwarf</t>
  </si>
  <si>
    <t>Braeburn</t>
  </si>
  <si>
    <t>BB</t>
  </si>
  <si>
    <t xml:space="preserve">5 to 10 </t>
  </si>
  <si>
    <t>Gala, GoldenDelicious, GrannySmith, Honeycrisp, KingstonBlack, Cox</t>
  </si>
  <si>
    <t>Franklin Cider</t>
  </si>
  <si>
    <t>FC</t>
  </si>
  <si>
    <t>3B to 6</t>
  </si>
  <si>
    <t>Gala, Honeycrisp, KingstonBlack</t>
  </si>
  <si>
    <t>Gala</t>
  </si>
  <si>
    <t>GL</t>
  </si>
  <si>
    <t>4 to 10</t>
  </si>
  <si>
    <t>Cortland, Empire, Fuji, Granny, Harrison, Honeycrisp, HudsonGolden, KingstonBlack, NewtownPippen</t>
  </si>
  <si>
    <t>Golden Delicious</t>
  </si>
  <si>
    <t>GD</t>
  </si>
  <si>
    <t>Partly Self-fertile</t>
  </si>
  <si>
    <t>5 to 10</t>
  </si>
  <si>
    <t>Braeburn, GrannySmith, Honeycrisp, KingstonBlack, Cox</t>
  </si>
  <si>
    <t>GoldRush</t>
  </si>
  <si>
    <t>GO</t>
  </si>
  <si>
    <t>B-118</t>
  </si>
  <si>
    <t xml:space="preserve">Cortland, Cox, Empire, Fuji, Granny, Harrison, Honeycrisp, HudsonGolden, KingstonBlack, NewtownPippin </t>
  </si>
  <si>
    <t>Honeycrisp</t>
  </si>
  <si>
    <t>HomeDept</t>
  </si>
  <si>
    <t>Jonagold</t>
  </si>
  <si>
    <t>JG</t>
  </si>
  <si>
    <t>Cortland, Cox, Empire, Fuji, Franklin, Gala, Granny, Harrison, Honeycrisp, HudsonGolden, KingstonBlack, Newtown Pippin</t>
  </si>
  <si>
    <t>Kingston Black</t>
  </si>
  <si>
    <t>KB</t>
  </si>
  <si>
    <t>Cortland, Cox, Cripps, Empire, Fuji, Gala, GoldRush, Grany, Harrison, Honeycrisp, HudsonGolden, NewtownPippin</t>
  </si>
  <si>
    <t>Red Delicious</t>
  </si>
  <si>
    <t>RD</t>
  </si>
  <si>
    <t>Zestar</t>
  </si>
  <si>
    <t>ZT</t>
  </si>
  <si>
    <t>3b to 8</t>
  </si>
  <si>
    <t>Wickson, Idared, Cox's Orange Pippin, Mcintosh</t>
  </si>
  <si>
    <t>Fuji</t>
  </si>
  <si>
    <t>FJ</t>
  </si>
  <si>
    <t>Macintosh</t>
  </si>
  <si>
    <t>MT</t>
  </si>
  <si>
    <t>semi-self fertile</t>
  </si>
  <si>
    <t>Cherry</t>
  </si>
  <si>
    <t>Black Tartarian</t>
  </si>
  <si>
    <t>BT</t>
  </si>
  <si>
    <t>Standard</t>
  </si>
  <si>
    <t>Lapins</t>
  </si>
  <si>
    <t>LP</t>
  </si>
  <si>
    <t xml:space="preserve">5 to 9 </t>
  </si>
  <si>
    <t>Stella</t>
  </si>
  <si>
    <t>ST</t>
  </si>
  <si>
    <t>Bing</t>
  </si>
  <si>
    <t>Craig's Crimson</t>
  </si>
  <si>
    <t>Regina</t>
  </si>
  <si>
    <t>RA</t>
  </si>
  <si>
    <t>5 to 7</t>
  </si>
  <si>
    <t>Benton Sweet</t>
  </si>
  <si>
    <t>Royalton Sweet</t>
  </si>
  <si>
    <t>RS</t>
  </si>
  <si>
    <t>Sam Sweet</t>
  </si>
  <si>
    <t>Hardy Giant Antque Sweet</t>
  </si>
  <si>
    <t>CostCo</t>
  </si>
  <si>
    <t>Pear</t>
  </si>
  <si>
    <t>Bartlett</t>
  </si>
  <si>
    <t>Red Bartlett</t>
  </si>
  <si>
    <t>RB</t>
  </si>
  <si>
    <t>Hosui - Asian</t>
  </si>
  <si>
    <t>HA</t>
  </si>
  <si>
    <t>Starking Delicious</t>
  </si>
  <si>
    <t>SD</t>
  </si>
  <si>
    <t>Starking Hardy Giant - Asian</t>
  </si>
  <si>
    <t>Olympic Giant - Asian</t>
  </si>
  <si>
    <t>OG</t>
  </si>
  <si>
    <t>Moonglow, Anjou</t>
  </si>
  <si>
    <t>Moonglow</t>
  </si>
  <si>
    <t>MW</t>
  </si>
  <si>
    <t>Anjou</t>
  </si>
  <si>
    <t>AU</t>
  </si>
  <si>
    <t>Keiffer</t>
  </si>
  <si>
    <t>KF</t>
  </si>
  <si>
    <t>Shinseiki - Asian</t>
  </si>
  <si>
    <t>SA</t>
  </si>
  <si>
    <t>Pineapple</t>
  </si>
  <si>
    <t>PE</t>
  </si>
  <si>
    <t>D&amp;B Supply</t>
  </si>
  <si>
    <t>Comice</t>
  </si>
  <si>
    <t>CE</t>
  </si>
  <si>
    <t>Peach</t>
  </si>
  <si>
    <t>Canadian Harmony</t>
  </si>
  <si>
    <t>CH</t>
  </si>
  <si>
    <t>Reliance</t>
  </si>
  <si>
    <t>RC</t>
  </si>
  <si>
    <t>Contender</t>
  </si>
  <si>
    <t>CR</t>
  </si>
  <si>
    <t>BlazingStar</t>
  </si>
  <si>
    <t>Frost</t>
  </si>
  <si>
    <t>FT</t>
  </si>
  <si>
    <t>JH Hale</t>
  </si>
  <si>
    <t>JH</t>
  </si>
  <si>
    <t>Indian Free White</t>
  </si>
  <si>
    <t>IW</t>
  </si>
  <si>
    <t>Redhaven</t>
  </si>
  <si>
    <t>RH</t>
  </si>
  <si>
    <t xml:space="preserve">Elberta </t>
  </si>
  <si>
    <t>EA</t>
  </si>
  <si>
    <t>Veteran</t>
  </si>
  <si>
    <t>VT</t>
  </si>
  <si>
    <t>Apricot</t>
  </si>
  <si>
    <t>Giant Tilton</t>
  </si>
  <si>
    <t>GT</t>
  </si>
  <si>
    <t>Harcot</t>
  </si>
  <si>
    <t>HT</t>
  </si>
  <si>
    <t>Chinese (Mormon)</t>
  </si>
  <si>
    <t>Moorpark</t>
  </si>
  <si>
    <t xml:space="preserve">Patterson </t>
  </si>
  <si>
    <t>PN</t>
  </si>
  <si>
    <t>RainTree</t>
  </si>
  <si>
    <t>Nut</t>
  </si>
  <si>
    <t>Theta Filbert Hazelnut</t>
  </si>
  <si>
    <t>Jefferson</t>
  </si>
  <si>
    <t>Jefferson Filbert Hazelnut</t>
  </si>
  <si>
    <t>Theta</t>
  </si>
  <si>
    <t>Forestag</t>
  </si>
  <si>
    <t>Hybrid Hazelnut</t>
  </si>
  <si>
    <t>Candy Pecan</t>
  </si>
  <si>
    <t>Grafted</t>
  </si>
  <si>
    <t>6 to 9</t>
  </si>
  <si>
    <t>Pecan (Native Hardy)</t>
  </si>
  <si>
    <t>50-70 feet tall with a 50-60 foot spread.</t>
  </si>
  <si>
    <t>Cape Fear Pecan</t>
  </si>
  <si>
    <t>Osage Pecan</t>
  </si>
  <si>
    <t>PC</t>
  </si>
  <si>
    <t xml:space="preserve">seedlings </t>
  </si>
  <si>
    <t>Shellbark Hickory</t>
  </si>
  <si>
    <t>HS</t>
  </si>
  <si>
    <t>Etsy-PerennialCropShopUS</t>
  </si>
  <si>
    <t>Hican</t>
  </si>
  <si>
    <t>HN</t>
  </si>
  <si>
    <t>Elderbery</t>
  </si>
  <si>
    <t>Sambucus canadensis</t>
  </si>
  <si>
    <t>Red Mulberry</t>
  </si>
  <si>
    <t>Morus rubra</t>
  </si>
  <si>
    <t>Serviceberry</t>
  </si>
  <si>
    <t>Amelanchier canadensis</t>
  </si>
  <si>
    <t>Hybrid Hazelnut (controlled-cross)</t>
  </si>
  <si>
    <t>H</t>
  </si>
  <si>
    <t>`</t>
  </si>
  <si>
    <t>Spacing = 18</t>
  </si>
  <si>
    <t>Rows = 20</t>
  </si>
  <si>
    <t>F</t>
  </si>
  <si>
    <t>A</t>
  </si>
  <si>
    <t>N</t>
  </si>
  <si>
    <t>P</t>
  </si>
  <si>
    <t>G</t>
  </si>
  <si>
    <t>C</t>
  </si>
  <si>
    <t>O</t>
  </si>
  <si>
    <t>L</t>
  </si>
  <si>
    <t>I</t>
  </si>
  <si>
    <t>D</t>
  </si>
  <si>
    <t>B</t>
  </si>
  <si>
    <t>R</t>
  </si>
  <si>
    <t>flower</t>
  </si>
  <si>
    <t>count</t>
  </si>
  <si>
    <t>M</t>
  </si>
  <si>
    <t>W</t>
  </si>
  <si>
    <t>code</t>
  </si>
  <si>
    <t>S</t>
  </si>
  <si>
    <t>K</t>
  </si>
  <si>
    <t>E</t>
  </si>
  <si>
    <t>J</t>
  </si>
  <si>
    <t>U</t>
  </si>
  <si>
    <t>T</t>
  </si>
  <si>
    <t>Supply Line 25 PSI</t>
  </si>
  <si>
    <t>Drip Tape 15 PSI</t>
  </si>
  <si>
    <t>Tubing</t>
  </si>
  <si>
    <t>Flow</t>
  </si>
  <si>
    <t>Length</t>
  </si>
  <si>
    <t>1/4</t>
  </si>
  <si>
    <t>30 GPH</t>
  </si>
  <si>
    <t>30 feet</t>
  </si>
  <si>
    <t>1/2</t>
  </si>
  <si>
    <t>200 GPH</t>
  </si>
  <si>
    <t>200 feet</t>
  </si>
  <si>
    <t>3/4</t>
  </si>
  <si>
    <t>480 GPH</t>
  </si>
  <si>
    <t>480 feet</t>
  </si>
  <si>
    <t>960 GPH</t>
  </si>
  <si>
    <t>960 feet</t>
  </si>
  <si>
    <t>1-1/4</t>
  </si>
  <si>
    <t>1526 GPH</t>
  </si>
  <si>
    <t>1526 feet</t>
  </si>
  <si>
    <t>B.9</t>
  </si>
  <si>
    <t>6 - 10</t>
  </si>
  <si>
    <t>MM26</t>
  </si>
  <si>
    <t>8 - 12</t>
  </si>
  <si>
    <t>CT 2</t>
  </si>
  <si>
    <t>MM7</t>
  </si>
  <si>
    <t>11 - 16</t>
  </si>
  <si>
    <t>MM106</t>
  </si>
  <si>
    <t>12 - 17</t>
  </si>
  <si>
    <t>MM111</t>
  </si>
  <si>
    <t>15 - 25</t>
  </si>
  <si>
    <t>APPLE Rootstock</t>
  </si>
  <si>
    <t>Final Height at Maturity (feet)</t>
  </si>
  <si>
    <t>Spacing between Trees (feet)</t>
  </si>
  <si>
    <t>Spacing between rows (feet)</t>
  </si>
  <si>
    <t>Years to begin bearing (years)</t>
  </si>
  <si>
    <t>Other Information</t>
  </si>
  <si>
    <t>14 to 16</t>
  </si>
  <si>
    <t>15 to 20</t>
  </si>
  <si>
    <t>20 or more</t>
  </si>
  <si>
    <t>hardy</t>
  </si>
  <si>
    <t>(semi-dwarf)</t>
  </si>
  <si>
    <t>drought resistant</t>
  </si>
  <si>
    <t>well anchored</t>
  </si>
  <si>
    <t>M7</t>
  </si>
  <si>
    <t>12 to 14</t>
  </si>
  <si>
    <t>12 to 15</t>
  </si>
  <si>
    <t>smaller than MM111</t>
  </si>
  <si>
    <t>adapts to many soils</t>
  </si>
  <si>
    <t>support recommended (a permanent stake)</t>
  </si>
  <si>
    <t>Bud-9 (dwarf)</t>
  </si>
  <si>
    <t>2 to 4</t>
  </si>
  <si>
    <t>requires support</t>
  </si>
  <si>
    <t>produces nice fruit</t>
  </si>
  <si>
    <t>best if trellising trees</t>
  </si>
  <si>
    <t>These seedlings are selected from productive Hicans that grow nuts that are delicious, sweet crosses between Pecans and Hickories. With the comforting flavor and easy crackability of a Pecan and the sweet, dense, maple-like flavor of a Hickory, Hicans are superb nuts. These specific seedlings have been growing in Northern IL from cold hardy parent trees in zone 5b Illinois. They were specifically cultivated for their tastiness, hardiness, and crackability.</t>
  </si>
  <si>
    <t>Harrison Cider Apple</t>
  </si>
  <si>
    <t>Campfield Cider Apple</t>
  </si>
  <si>
    <t>Frequin Rouge Cider Apple</t>
  </si>
  <si>
    <t>Foxwhelp Cider Apple</t>
  </si>
  <si>
    <t>Barnett European Perry Pear</t>
  </si>
  <si>
    <t>Butt European Perry Pear</t>
  </si>
  <si>
    <t>Hendre Huffcapp European Perry Pear</t>
  </si>
  <si>
    <t>Thorn European Perry Pear</t>
  </si>
  <si>
    <t>Yellow Huffcapp European Perry Pear</t>
  </si>
  <si>
    <t>Montana Fruit</t>
  </si>
  <si>
    <t>Plum</t>
  </si>
  <si>
    <t>Italian Plum</t>
  </si>
  <si>
    <t>Heartnut</t>
  </si>
  <si>
    <t>Dolgo Crabapple</t>
  </si>
  <si>
    <t>Italian Seedling</t>
  </si>
  <si>
    <t>Nanking (bush)</t>
  </si>
  <si>
    <t>Kerr Crab Seedling</t>
  </si>
  <si>
    <t>SummerCrisp</t>
  </si>
  <si>
    <t>Parker</t>
  </si>
  <si>
    <t>Montmorency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</si>
</sst>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
    <numFmt numFmtId="165" formatCode="0&quot;?&quot;"/>
  </numFmts>
  <fonts count="15" x14ac:knownFonts="1">
    <font>
      <sz val="11"/>
      <color theme="1"/>
      <name val="Calibri"/>
      <family val="2"/>
      <scheme val="minor"/>
    </font>
    <font>
      <sz val="8"/>
      <name val="Calibri"/>
      <family val="2"/>
      <scheme val="minor"/>
    </font>
    <font>
      <sz val="9"/>
      <color rgb="FF625B51"/>
      <name val="Times New Roman"/>
      <family val="1"/>
    </font>
    <font>
      <b/>
      <sz val="11"/>
      <color theme="1"/>
      <name val="Calibri"/>
      <family val="2"/>
      <scheme val="minor"/>
    </font>
    <font>
      <sz val="11"/>
      <color rgb="FF524A32"/>
      <name val="Arial"/>
      <family val="2"/>
    </font>
    <font>
      <sz val="11"/>
      <name val="Calibri"/>
      <family val="2"/>
      <scheme val="minor"/>
    </font>
    <font>
      <b/>
      <sz val="11"/>
      <color rgb="FF524A32"/>
      <name val="Arial"/>
      <family val="2"/>
    </font>
    <font>
      <sz val="12"/>
      <color rgb="FF000000"/>
      <name val="Verdana"/>
      <family val="2"/>
    </font>
    <font>
      <b/>
      <sz val="12"/>
      <color rgb="FF000000"/>
      <name val="Verdana"/>
      <family val="2"/>
    </font>
    <font>
      <sz val="11"/>
      <color rgb="FF000000"/>
      <name val="Arial"/>
      <family val="2"/>
    </font>
    <font>
      <sz val="11"/>
      <color rgb="FF333333"/>
      <name val="Open Sans"/>
      <family val="2"/>
    </font>
    <font>
      <sz val="12"/>
      <color rgb="FF222222"/>
      <name val="Arial"/>
      <family val="2"/>
    </font>
    <font>
      <b/>
      <i/>
      <sz val="11"/>
      <color theme="1"/>
      <name val="Calibri"/>
      <family val="2"/>
      <scheme val="minor"/>
    </font>
    <font>
      <strike/>
      <sz val="11"/>
      <color theme="1"/>
      <name val="Calibri"/>
      <family val="2"/>
      <scheme val="minor"/>
    </font>
    <font>
      <b/>
      <sz val="9"/>
      <color indexed="81"/>
      <name val="Tahoma"/>
      <charset val="1"/>
    </font>
  </fonts>
  <fills count="10">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rgb="FF00B0F0"/>
        <bgColor indexed="64"/>
      </patternFill>
    </fill>
    <fill>
      <patternFill patternType="solid">
        <fgColor theme="9"/>
        <bgColor indexed="64"/>
      </patternFill>
    </fill>
    <fill>
      <patternFill patternType="solid">
        <fgColor rgb="FFFFFFFF"/>
        <bgColor indexed="64"/>
      </patternFill>
    </fill>
    <fill>
      <patternFill patternType="solid">
        <fgColor rgb="FF00B05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medium">
        <color rgb="FF00B050"/>
      </left>
      <right style="thin">
        <color indexed="64"/>
      </right>
      <top style="medium">
        <color rgb="FF00B050"/>
      </top>
      <bottom style="thin">
        <color indexed="64"/>
      </bottom>
      <diagonal/>
    </border>
    <border>
      <left style="thin">
        <color indexed="64"/>
      </left>
      <right style="medium">
        <color rgb="FF00B050"/>
      </right>
      <top style="medium">
        <color rgb="FF00B050"/>
      </top>
      <bottom style="thin">
        <color indexed="64"/>
      </bottom>
      <diagonal/>
    </border>
    <border>
      <left style="medium">
        <color rgb="FF00B050"/>
      </left>
      <right style="thin">
        <color indexed="64"/>
      </right>
      <top style="thin">
        <color indexed="64"/>
      </top>
      <bottom style="medium">
        <color rgb="FF00B050"/>
      </bottom>
      <diagonal/>
    </border>
    <border>
      <left style="thin">
        <color indexed="64"/>
      </left>
      <right style="medium">
        <color rgb="FF00B050"/>
      </right>
      <top style="thin">
        <color indexed="64"/>
      </top>
      <bottom style="medium">
        <color rgb="FF00B050"/>
      </bottom>
      <diagonal/>
    </border>
    <border>
      <left style="medium">
        <color theme="7"/>
      </left>
      <right style="thin">
        <color indexed="64"/>
      </right>
      <top style="medium">
        <color theme="7"/>
      </top>
      <bottom style="thin">
        <color indexed="64"/>
      </bottom>
      <diagonal/>
    </border>
    <border>
      <left style="thin">
        <color indexed="64"/>
      </left>
      <right style="medium">
        <color theme="7"/>
      </right>
      <top style="medium">
        <color theme="7"/>
      </top>
      <bottom style="thin">
        <color indexed="64"/>
      </bottom>
      <diagonal/>
    </border>
    <border>
      <left style="medium">
        <color theme="7"/>
      </left>
      <right style="thin">
        <color indexed="64"/>
      </right>
      <top style="thin">
        <color indexed="64"/>
      </top>
      <bottom style="medium">
        <color theme="7"/>
      </bottom>
      <diagonal/>
    </border>
    <border>
      <left style="thin">
        <color indexed="64"/>
      </left>
      <right style="medium">
        <color theme="7"/>
      </right>
      <top style="thin">
        <color indexed="64"/>
      </top>
      <bottom style="medium">
        <color theme="7"/>
      </bottom>
      <diagonal/>
    </border>
    <border>
      <left style="medium">
        <color rgb="FFFF0000"/>
      </left>
      <right style="thin">
        <color indexed="64"/>
      </right>
      <top style="medium">
        <color rgb="FFFF0000"/>
      </top>
      <bottom style="thin">
        <color indexed="64"/>
      </bottom>
      <diagonal/>
    </border>
    <border>
      <left style="thin">
        <color indexed="64"/>
      </left>
      <right style="medium">
        <color rgb="FFFF0000"/>
      </right>
      <top style="medium">
        <color rgb="FFFF0000"/>
      </top>
      <bottom style="thin">
        <color indexed="64"/>
      </bottom>
      <diagonal/>
    </border>
    <border>
      <left style="medium">
        <color rgb="FFFF0000"/>
      </left>
      <right style="thin">
        <color indexed="64"/>
      </right>
      <top style="thin">
        <color indexed="64"/>
      </top>
      <bottom style="medium">
        <color rgb="FFFF0000"/>
      </bottom>
      <diagonal/>
    </border>
    <border>
      <left style="thin">
        <color indexed="64"/>
      </left>
      <right style="medium">
        <color rgb="FFFF0000"/>
      </right>
      <top style="thin">
        <color indexed="64"/>
      </top>
      <bottom style="medium">
        <color rgb="FFFF0000"/>
      </bottom>
      <diagonal/>
    </border>
    <border>
      <left style="medium">
        <color theme="8" tint="-0.249977111117893"/>
      </left>
      <right style="thin">
        <color indexed="64"/>
      </right>
      <top style="medium">
        <color theme="8" tint="-0.249977111117893"/>
      </top>
      <bottom style="thin">
        <color indexed="64"/>
      </bottom>
      <diagonal/>
    </border>
    <border>
      <left style="thin">
        <color indexed="64"/>
      </left>
      <right style="medium">
        <color theme="8" tint="-0.249977111117893"/>
      </right>
      <top style="medium">
        <color theme="8" tint="-0.249977111117893"/>
      </top>
      <bottom style="thin">
        <color indexed="64"/>
      </bottom>
      <diagonal/>
    </border>
    <border>
      <left style="medium">
        <color theme="8" tint="-0.249977111117893"/>
      </left>
      <right style="thin">
        <color indexed="64"/>
      </right>
      <top style="thin">
        <color indexed="64"/>
      </top>
      <bottom style="medium">
        <color theme="8" tint="-0.249977111117893"/>
      </bottom>
      <diagonal/>
    </border>
    <border>
      <left style="thin">
        <color indexed="64"/>
      </left>
      <right style="medium">
        <color theme="8" tint="-0.249977111117893"/>
      </right>
      <top style="thin">
        <color indexed="64"/>
      </top>
      <bottom style="medium">
        <color theme="8" tint="-0.249977111117893"/>
      </bottom>
      <diagonal/>
    </border>
    <border>
      <left/>
      <right/>
      <top/>
      <bottom style="thin">
        <color theme="5" tint="0.59999389629810485"/>
      </bottom>
      <diagonal/>
    </border>
    <border>
      <left style="medium">
        <color rgb="FFFBABE4"/>
      </left>
      <right style="thin">
        <color indexed="64"/>
      </right>
      <top style="medium">
        <color rgb="FFFBABE4"/>
      </top>
      <bottom style="thin">
        <color indexed="64"/>
      </bottom>
      <diagonal/>
    </border>
    <border>
      <left style="thin">
        <color indexed="64"/>
      </left>
      <right style="medium">
        <color rgb="FFFBABE4"/>
      </right>
      <top style="medium">
        <color rgb="FFFBABE4"/>
      </top>
      <bottom style="thin">
        <color indexed="64"/>
      </bottom>
      <diagonal/>
    </border>
    <border>
      <left style="medium">
        <color rgb="FFFBABE4"/>
      </left>
      <right style="thin">
        <color indexed="64"/>
      </right>
      <top style="thin">
        <color indexed="64"/>
      </top>
      <bottom style="medium">
        <color rgb="FFFBABE4"/>
      </bottom>
      <diagonal/>
    </border>
    <border>
      <left style="thin">
        <color indexed="64"/>
      </left>
      <right style="medium">
        <color rgb="FFFBABE4"/>
      </right>
      <top style="thin">
        <color indexed="64"/>
      </top>
      <bottom style="medium">
        <color rgb="FFFBABE4"/>
      </bottom>
      <diagonal/>
    </border>
    <border>
      <left style="thick">
        <color rgb="FF000000"/>
      </left>
      <right style="thick">
        <color rgb="FF000000"/>
      </right>
      <top style="thick">
        <color rgb="FF000000"/>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diagonal/>
    </border>
    <border>
      <left style="thick">
        <color rgb="FF000000"/>
      </left>
      <right style="thick">
        <color rgb="FF000000"/>
      </right>
      <top/>
      <bottom style="thick">
        <color rgb="FF000000"/>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rgb="FF00B050"/>
      </bottom>
      <diagonal/>
    </border>
    <border>
      <left style="thin">
        <color indexed="64"/>
      </left>
      <right style="thin">
        <color indexed="64"/>
      </right>
      <top/>
      <bottom/>
      <diagonal/>
    </border>
  </borders>
  <cellStyleXfs count="1">
    <xf numFmtId="0" fontId="0" fillId="0" borderId="0"/>
  </cellStyleXfs>
  <cellXfs count="121">
    <xf numFmtId="0" fontId="0" fillId="0" borderId="0" xfId="0"/>
    <xf numFmtId="0" fontId="0" fillId="0" borderId="0" xfId="0" applyAlignment="1">
      <alignment horizontal="left"/>
    </xf>
    <xf numFmtId="0" fontId="2" fillId="0" borderId="0" xfId="0" applyFont="1"/>
    <xf numFmtId="0" fontId="0" fillId="0" borderId="0" xfId="0" applyAlignment="1">
      <alignment horizontal="center" vertical="center"/>
    </xf>
    <xf numFmtId="0" fontId="0" fillId="0" borderId="1" xfId="0" applyBorder="1"/>
    <xf numFmtId="0" fontId="0" fillId="0" borderId="1" xfId="0" applyBorder="1" applyAlignment="1">
      <alignment horizontal="left"/>
    </xf>
    <xf numFmtId="0" fontId="0" fillId="0" borderId="1" xfId="0" applyBorder="1" applyAlignment="1">
      <alignment horizontal="center" vertical="center"/>
    </xf>
    <xf numFmtId="16" fontId="0" fillId="0" borderId="1" xfId="0" applyNumberFormat="1" applyBorder="1" applyAlignment="1">
      <alignment horizontal="left"/>
    </xf>
    <xf numFmtId="16" fontId="0" fillId="0" borderId="1" xfId="0" applyNumberFormat="1" applyBorder="1"/>
    <xf numFmtId="0" fontId="0" fillId="0" borderId="0" xfId="0" applyAlignment="1">
      <alignment horizontal="center"/>
    </xf>
    <xf numFmtId="49" fontId="0" fillId="0" borderId="0" xfId="0" applyNumberFormat="1" applyAlignment="1">
      <alignment vertical="top" wrapText="1"/>
    </xf>
    <xf numFmtId="0" fontId="0" fillId="0" borderId="1" xfId="0" applyBorder="1" applyAlignment="1">
      <alignment vertical="center"/>
    </xf>
    <xf numFmtId="49" fontId="0" fillId="0" borderId="1" xfId="0" applyNumberFormat="1" applyBorder="1" applyAlignment="1">
      <alignment vertical="top" wrapText="1"/>
    </xf>
    <xf numFmtId="16" fontId="0" fillId="0" borderId="1" xfId="0" applyNumberFormat="1" applyBorder="1" applyAlignment="1">
      <alignment vertical="center"/>
    </xf>
    <xf numFmtId="0" fontId="0" fillId="0" borderId="1" xfId="0" applyBorder="1" applyAlignment="1">
      <alignment horizontal="center"/>
    </xf>
    <xf numFmtId="0" fontId="0" fillId="0" borderId="1" xfId="0" applyBorder="1" applyAlignment="1">
      <alignment vertical="center" wrapText="1"/>
    </xf>
    <xf numFmtId="49" fontId="0" fillId="0" borderId="1" xfId="0" applyNumberFormat="1" applyBorder="1" applyAlignment="1">
      <alignment horizontal="center" vertical="center" readingOrder="1"/>
    </xf>
    <xf numFmtId="49" fontId="4" fillId="0" borderId="1" xfId="0" applyNumberFormat="1" applyFont="1" applyBorder="1" applyAlignment="1">
      <alignment horizontal="center" vertical="center" wrapText="1" readingOrder="1"/>
    </xf>
    <xf numFmtId="0" fontId="0" fillId="3" borderId="1" xfId="0" applyFill="1" applyBorder="1" applyAlignment="1">
      <alignment horizontal="center" vertical="center"/>
    </xf>
    <xf numFmtId="0" fontId="0" fillId="3" borderId="1" xfId="0" applyFill="1" applyBorder="1" applyAlignment="1">
      <alignment vertical="center"/>
    </xf>
    <xf numFmtId="49" fontId="0" fillId="3" borderId="1" xfId="0" applyNumberFormat="1" applyFill="1" applyBorder="1" applyAlignment="1">
      <alignment vertical="top" wrapText="1"/>
    </xf>
    <xf numFmtId="49" fontId="0" fillId="0" borderId="1" xfId="0" applyNumberFormat="1" applyBorder="1" applyAlignment="1">
      <alignment vertical="center" wrapText="1"/>
    </xf>
    <xf numFmtId="0" fontId="0" fillId="0" borderId="0" xfId="0" applyAlignment="1">
      <alignment vertical="center"/>
    </xf>
    <xf numFmtId="0" fontId="0" fillId="4" borderId="1" xfId="0" applyFill="1" applyBorder="1" applyAlignment="1">
      <alignment vertical="center"/>
    </xf>
    <xf numFmtId="0" fontId="0" fillId="4" borderId="1" xfId="0" applyFill="1" applyBorder="1" applyAlignment="1">
      <alignment horizontal="center"/>
    </xf>
    <xf numFmtId="0" fontId="0" fillId="3" borderId="1" xfId="0" applyFill="1" applyBorder="1" applyAlignment="1">
      <alignment horizontal="center"/>
    </xf>
    <xf numFmtId="0" fontId="5" fillId="3" borderId="1" xfId="0" applyFont="1" applyFill="1" applyBorder="1" applyAlignment="1">
      <alignment vertical="center"/>
    </xf>
    <xf numFmtId="0" fontId="5" fillId="3" borderId="1" xfId="0" applyFont="1" applyFill="1" applyBorder="1" applyAlignment="1">
      <alignment horizontal="center" vertical="center"/>
    </xf>
    <xf numFmtId="49" fontId="5" fillId="3" borderId="1" xfId="0" applyNumberFormat="1" applyFont="1" applyFill="1" applyBorder="1" applyAlignment="1">
      <alignment vertical="top" wrapText="1"/>
    </xf>
    <xf numFmtId="0" fontId="3" fillId="0" borderId="1" xfId="0" applyFont="1" applyBorder="1" applyAlignment="1">
      <alignment vertical="top"/>
    </xf>
    <xf numFmtId="49" fontId="3" fillId="0" borderId="1" xfId="0" applyNumberFormat="1" applyFont="1" applyBorder="1" applyAlignment="1">
      <alignment vertical="top" readingOrder="1"/>
    </xf>
    <xf numFmtId="49" fontId="3" fillId="0" borderId="1" xfId="0" applyNumberFormat="1" applyFont="1" applyBorder="1" applyAlignment="1">
      <alignment horizontal="center" vertical="top" readingOrder="1"/>
    </xf>
    <xf numFmtId="49" fontId="3" fillId="0" borderId="1" xfId="0" applyNumberFormat="1" applyFont="1" applyBorder="1" applyAlignment="1">
      <alignment horizontal="center" vertical="top" wrapText="1" readingOrder="1"/>
    </xf>
    <xf numFmtId="49" fontId="6" fillId="0" borderId="1" xfId="0" applyNumberFormat="1" applyFont="1" applyBorder="1" applyAlignment="1">
      <alignment horizontal="center" vertical="top" wrapText="1" readingOrder="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5" borderId="2" xfId="0" applyFill="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19" xfId="0" applyFill="1" applyBorder="1" applyAlignment="1">
      <alignment horizontal="center" vertical="center"/>
    </xf>
    <xf numFmtId="0" fontId="0" fillId="3" borderId="20" xfId="0" applyFill="1" applyBorder="1" applyAlignment="1">
      <alignment horizontal="center" vertical="center"/>
    </xf>
    <xf numFmtId="0" fontId="0" fillId="3" borderId="21" xfId="0" applyFill="1" applyBorder="1" applyAlignment="1">
      <alignment horizontal="center" vertical="center"/>
    </xf>
    <xf numFmtId="0" fontId="0" fillId="3" borderId="22" xfId="0" applyFill="1" applyBorder="1" applyAlignment="1">
      <alignment horizontal="center" vertical="center"/>
    </xf>
    <xf numFmtId="0" fontId="0" fillId="3" borderId="10" xfId="0" applyFill="1" applyBorder="1" applyAlignment="1">
      <alignment horizontal="center" vertical="center"/>
    </xf>
    <xf numFmtId="0" fontId="0" fillId="3" borderId="11" xfId="0" applyFill="1" applyBorder="1" applyAlignment="1">
      <alignment horizontal="center" vertical="center"/>
    </xf>
    <xf numFmtId="0" fontId="0" fillId="3" borderId="12" xfId="0" applyFill="1" applyBorder="1" applyAlignment="1">
      <alignment horizontal="center" vertical="center"/>
    </xf>
    <xf numFmtId="0" fontId="0" fillId="3" borderId="13" xfId="0" applyFill="1" applyBorder="1" applyAlignment="1">
      <alignment horizontal="center" vertical="center"/>
    </xf>
    <xf numFmtId="0" fontId="0" fillId="6" borderId="0" xfId="0" applyFill="1" applyAlignment="1">
      <alignment horizontal="center" vertical="center"/>
    </xf>
    <xf numFmtId="49" fontId="0" fillId="0" borderId="0" xfId="0" applyNumberFormat="1"/>
    <xf numFmtId="49" fontId="0" fillId="0" borderId="1" xfId="0" applyNumberFormat="1" applyBorder="1"/>
    <xf numFmtId="9" fontId="0" fillId="0" borderId="0" xfId="0" applyNumberFormat="1"/>
    <xf numFmtId="49" fontId="0" fillId="7" borderId="0" xfId="0" applyNumberFormat="1" applyFill="1"/>
    <xf numFmtId="9" fontId="0" fillId="7" borderId="0" xfId="0" applyNumberFormat="1" applyFill="1"/>
    <xf numFmtId="0" fontId="8" fillId="8" borderId="23" xfId="0" applyFont="1" applyFill="1" applyBorder="1" applyAlignment="1">
      <alignment horizontal="center" vertical="center" wrapText="1"/>
    </xf>
    <xf numFmtId="0" fontId="7" fillId="8" borderId="24" xfId="0" applyFont="1" applyFill="1" applyBorder="1" applyAlignment="1">
      <alignment horizontal="center" vertical="center" wrapText="1"/>
    </xf>
    <xf numFmtId="0" fontId="7" fillId="8" borderId="25" xfId="0" applyFont="1" applyFill="1" applyBorder="1" applyAlignment="1">
      <alignment horizontal="center" vertical="center" wrapText="1"/>
    </xf>
    <xf numFmtId="0" fontId="0" fillId="8" borderId="26" xfId="0" applyFill="1" applyBorder="1" applyAlignment="1">
      <alignment vertical="center" wrapText="1"/>
    </xf>
    <xf numFmtId="0" fontId="7" fillId="8" borderId="24" xfId="0" applyFont="1" applyFill="1" applyBorder="1" applyAlignment="1">
      <alignment horizontal="left" vertical="center" wrapText="1" indent="1"/>
    </xf>
    <xf numFmtId="0" fontId="7" fillId="8" borderId="25" xfId="0" applyFont="1" applyFill="1" applyBorder="1" applyAlignment="1">
      <alignment horizontal="left" vertical="center" wrapText="1" indent="1"/>
    </xf>
    <xf numFmtId="0" fontId="7" fillId="8" borderId="26" xfId="0" applyFont="1" applyFill="1" applyBorder="1" applyAlignment="1">
      <alignment horizontal="left" vertical="center" wrapText="1" indent="1"/>
    </xf>
    <xf numFmtId="0" fontId="0" fillId="3" borderId="0" xfId="0" applyFill="1"/>
    <xf numFmtId="0" fontId="0" fillId="4" borderId="1" xfId="0" applyFill="1" applyBorder="1"/>
    <xf numFmtId="0" fontId="0" fillId="0" borderId="27" xfId="0" applyBorder="1" applyAlignment="1">
      <alignment horizontal="center" vertical="center"/>
    </xf>
    <xf numFmtId="0" fontId="0" fillId="0" borderId="28" xfId="0" applyBorder="1" applyAlignment="1">
      <alignment horizontal="center" vertical="center"/>
    </xf>
    <xf numFmtId="0" fontId="10" fillId="0" borderId="0" xfId="0" applyFont="1"/>
    <xf numFmtId="49" fontId="11" fillId="0" borderId="0" xfId="0" applyNumberFormat="1" applyFont="1" applyAlignment="1">
      <alignment wrapText="1"/>
    </xf>
    <xf numFmtId="0" fontId="0" fillId="9" borderId="0" xfId="0" applyFill="1" applyAlignment="1">
      <alignment horizont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5" xfId="0" applyBorder="1"/>
    <xf numFmtId="0" fontId="0" fillId="3" borderId="1" xfId="0" applyFill="1" applyBorder="1"/>
    <xf numFmtId="0" fontId="0" fillId="5" borderId="0" xfId="0" applyFill="1" applyAlignment="1">
      <alignment horizontal="center"/>
    </xf>
    <xf numFmtId="0" fontId="12" fillId="2" borderId="1" xfId="0" applyFont="1" applyFill="1" applyBorder="1" applyAlignment="1">
      <alignment horizontal="center" vertical="center"/>
    </xf>
    <xf numFmtId="0" fontId="3" fillId="2" borderId="1" xfId="0" applyFont="1" applyFill="1" applyBorder="1"/>
    <xf numFmtId="0" fontId="3" fillId="2" borderId="1" xfId="0" applyFont="1" applyFill="1" applyBorder="1" applyAlignment="1">
      <alignment horizontal="left"/>
    </xf>
    <xf numFmtId="0" fontId="3" fillId="0" borderId="0" xfId="0" applyFont="1"/>
    <xf numFmtId="0" fontId="13" fillId="0" borderId="1" xfId="0" applyFont="1" applyBorder="1" applyAlignment="1">
      <alignment horizontal="center" vertical="center"/>
    </xf>
    <xf numFmtId="0" fontId="13" fillId="0" borderId="1" xfId="0" applyFont="1" applyBorder="1"/>
    <xf numFmtId="0" fontId="13" fillId="0" borderId="1" xfId="0" applyFont="1" applyBorder="1" applyAlignment="1">
      <alignment horizontal="left"/>
    </xf>
    <xf numFmtId="0" fontId="13" fillId="0" borderId="0" xfId="0" applyFont="1"/>
    <xf numFmtId="16" fontId="0" fillId="0" borderId="0" xfId="0" applyNumberFormat="1"/>
    <xf numFmtId="0" fontId="0" fillId="0" borderId="36" xfId="0" applyBorder="1"/>
    <xf numFmtId="0" fontId="0" fillId="4" borderId="1" xfId="0" applyFill="1" applyBorder="1" applyAlignment="1">
      <alignment horizontal="center" vertical="center"/>
    </xf>
    <xf numFmtId="49" fontId="3" fillId="0" borderId="1" xfId="0" applyNumberFormat="1" applyFont="1" applyBorder="1" applyAlignment="1">
      <alignment horizontal="center" vertical="center" readingOrder="1"/>
    </xf>
    <xf numFmtId="0" fontId="0" fillId="5" borderId="1" xfId="0" applyFill="1" applyBorder="1" applyAlignment="1">
      <alignment vertical="center"/>
    </xf>
    <xf numFmtId="0" fontId="0" fillId="5" borderId="1" xfId="0" applyFill="1" applyBorder="1" applyAlignment="1">
      <alignment horizontal="center"/>
    </xf>
    <xf numFmtId="0" fontId="0" fillId="5" borderId="1" xfId="0" applyFill="1" applyBorder="1" applyAlignment="1">
      <alignment horizontal="center" vertical="center"/>
    </xf>
    <xf numFmtId="0" fontId="0" fillId="5" borderId="1" xfId="0" applyFill="1" applyBorder="1"/>
    <xf numFmtId="0" fontId="0" fillId="3" borderId="0" xfId="0" applyFill="1" applyAlignment="1">
      <alignment vertical="center"/>
    </xf>
    <xf numFmtId="0" fontId="9" fillId="0" borderId="1" xfId="0" applyFont="1" applyBorder="1"/>
    <xf numFmtId="0" fontId="7" fillId="8" borderId="24" xfId="0" applyFont="1" applyFill="1" applyBorder="1" applyAlignment="1">
      <alignment horizontal="center" vertical="center" wrapText="1"/>
    </xf>
    <xf numFmtId="0" fontId="7" fillId="8" borderId="25" xfId="0" applyFont="1" applyFill="1" applyBorder="1" applyAlignment="1">
      <alignment horizontal="center" vertical="center" wrapText="1"/>
    </xf>
    <xf numFmtId="0" fontId="7" fillId="8" borderId="26" xfId="0" applyFont="1" applyFill="1" applyBorder="1" applyAlignment="1">
      <alignment horizontal="center" vertical="center" wrapText="1"/>
    </xf>
    <xf numFmtId="164" fontId="0" fillId="0" borderId="1" xfId="0" applyNumberFormat="1" applyBorder="1" applyAlignment="1">
      <alignment horizontal="center"/>
    </xf>
    <xf numFmtId="164" fontId="0" fillId="3" borderId="1" xfId="0" applyNumberFormat="1" applyFill="1" applyBorder="1" applyAlignment="1">
      <alignment horizontal="center" vertical="center"/>
    </xf>
    <xf numFmtId="165" fontId="0" fillId="0" borderId="1" xfId="0" applyNumberFormat="1" applyBorder="1" applyAlignment="1">
      <alignment horizontal="center"/>
    </xf>
  </cellXfs>
  <cellStyles count="1">
    <cellStyle name="Normal" xfId="0" builtinId="0"/>
  </cellStyles>
  <dxfs count="0"/>
  <tableStyles count="0" defaultTableStyle="TableStyleMedium2" defaultPivotStyle="PivotStyleLight16"/>
  <colors>
    <mruColors>
      <color rgb="FFFBAB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4A2C7-9F8C-4C10-A79E-EC6CAE0341C9}">
  <dimension ref="B1:I19"/>
  <sheetViews>
    <sheetView workbookViewId="0">
      <selection activeCell="E3" sqref="E3"/>
    </sheetView>
  </sheetViews>
  <sheetFormatPr defaultRowHeight="14.5" x14ac:dyDescent="0.35"/>
  <cols>
    <col min="2" max="2" width="18.36328125" bestFit="1" customWidth="1"/>
    <col min="3" max="3" width="4.36328125" bestFit="1" customWidth="1"/>
    <col min="4" max="4" width="19.7265625" bestFit="1" customWidth="1"/>
    <col min="5" max="5" width="22.7265625" bestFit="1" customWidth="1"/>
    <col min="6" max="6" width="15.6328125" customWidth="1"/>
    <col min="7" max="7" width="11.7265625" customWidth="1"/>
    <col min="8" max="8" width="12.81640625" customWidth="1"/>
    <col min="9" max="9" width="19.36328125" bestFit="1" customWidth="1"/>
    <col min="10" max="10" width="15.6328125" customWidth="1"/>
  </cols>
  <sheetData>
    <row r="1" spans="2:9" x14ac:dyDescent="0.35">
      <c r="B1" s="6" t="s">
        <v>0</v>
      </c>
      <c r="C1" s="16" t="s">
        <v>1</v>
      </c>
      <c r="D1" s="16" t="s">
        <v>2</v>
      </c>
      <c r="E1" s="16" t="s">
        <v>3</v>
      </c>
      <c r="F1" s="16" t="s">
        <v>4</v>
      </c>
      <c r="G1" s="16" t="s">
        <v>5</v>
      </c>
      <c r="H1" s="16" t="s">
        <v>6</v>
      </c>
      <c r="I1" s="17" t="s">
        <v>7</v>
      </c>
    </row>
    <row r="2" spans="2:9" x14ac:dyDescent="0.35">
      <c r="B2" s="11" t="s">
        <v>8</v>
      </c>
      <c r="C2" s="6" t="s">
        <v>9</v>
      </c>
      <c r="D2" s="11" t="s">
        <v>10</v>
      </c>
      <c r="E2" s="11" t="s">
        <v>11</v>
      </c>
      <c r="F2" s="11"/>
      <c r="G2" s="14"/>
      <c r="H2" s="14"/>
      <c r="I2" s="11"/>
    </row>
    <row r="3" spans="2:9" x14ac:dyDescent="0.35">
      <c r="B3" s="11" t="s">
        <v>12</v>
      </c>
      <c r="C3" s="6" t="s">
        <v>9</v>
      </c>
      <c r="D3" s="11" t="s">
        <v>13</v>
      </c>
      <c r="E3" s="11" t="s">
        <v>14</v>
      </c>
      <c r="F3" s="11"/>
      <c r="G3" s="14"/>
      <c r="H3" s="14"/>
      <c r="I3" s="11"/>
    </row>
    <row r="4" spans="2:9" x14ac:dyDescent="0.35">
      <c r="B4" s="11" t="s">
        <v>15</v>
      </c>
      <c r="C4" s="6">
        <v>1</v>
      </c>
      <c r="D4" s="11" t="s">
        <v>16</v>
      </c>
      <c r="E4" s="11"/>
      <c r="F4" s="11"/>
      <c r="G4" s="14"/>
      <c r="H4" s="14"/>
      <c r="I4" s="21"/>
    </row>
    <row r="5" spans="2:9" x14ac:dyDescent="0.35">
      <c r="B5" s="11" t="s">
        <v>17</v>
      </c>
      <c r="C5" s="6">
        <v>5</v>
      </c>
      <c r="D5" s="11" t="s">
        <v>18</v>
      </c>
      <c r="E5" s="11" t="s">
        <v>19</v>
      </c>
      <c r="F5" s="11"/>
      <c r="G5" s="14"/>
      <c r="H5" s="14"/>
      <c r="I5" s="11"/>
    </row>
    <row r="6" spans="2:9" x14ac:dyDescent="0.35">
      <c r="B6" s="11"/>
      <c r="C6" s="6"/>
      <c r="D6" s="11"/>
      <c r="E6" s="11"/>
      <c r="F6" s="11"/>
      <c r="G6" s="14"/>
      <c r="H6" s="14"/>
      <c r="I6" s="11"/>
    </row>
    <row r="7" spans="2:9" x14ac:dyDescent="0.35">
      <c r="B7" s="11"/>
      <c r="C7" s="6"/>
      <c r="D7" s="11"/>
      <c r="E7" s="11"/>
      <c r="F7" s="11"/>
      <c r="G7" s="14"/>
      <c r="H7" s="14"/>
      <c r="I7" s="11"/>
    </row>
    <row r="8" spans="2:9" x14ac:dyDescent="0.35">
      <c r="B8" s="11"/>
      <c r="C8" s="6"/>
      <c r="D8" s="11"/>
      <c r="E8" s="11"/>
      <c r="F8" s="11"/>
      <c r="G8" s="14"/>
      <c r="H8" s="14"/>
      <c r="I8" s="11"/>
    </row>
    <row r="9" spans="2:9" x14ac:dyDescent="0.35">
      <c r="B9" s="11"/>
      <c r="C9" s="6"/>
      <c r="D9" s="11"/>
      <c r="E9" s="11"/>
      <c r="F9" s="11"/>
      <c r="G9" s="14"/>
      <c r="H9" s="14"/>
      <c r="I9" s="11"/>
    </row>
    <row r="10" spans="2:9" x14ac:dyDescent="0.35">
      <c r="B10" s="11"/>
      <c r="C10" s="6"/>
      <c r="D10" s="11"/>
      <c r="E10" s="11"/>
      <c r="F10" s="11"/>
      <c r="G10" s="14"/>
      <c r="H10" s="14"/>
      <c r="I10" s="11"/>
    </row>
    <row r="11" spans="2:9" x14ac:dyDescent="0.35">
      <c r="B11" s="11"/>
      <c r="C11" s="6"/>
      <c r="D11" s="11"/>
      <c r="E11" s="11"/>
      <c r="F11" s="11"/>
      <c r="G11" s="14"/>
      <c r="H11" s="14"/>
      <c r="I11" s="11"/>
    </row>
    <row r="12" spans="2:9" x14ac:dyDescent="0.35">
      <c r="B12" s="11"/>
      <c r="C12" s="6"/>
      <c r="D12" s="11"/>
      <c r="E12" s="11"/>
      <c r="F12" s="11"/>
      <c r="G12" s="14"/>
      <c r="H12" s="14"/>
      <c r="I12" s="11"/>
    </row>
    <row r="13" spans="2:9" x14ac:dyDescent="0.35">
      <c r="B13" s="11"/>
      <c r="C13" s="6"/>
      <c r="D13" s="11"/>
      <c r="E13" s="11"/>
      <c r="F13" s="11"/>
      <c r="G13" s="14"/>
      <c r="H13" s="14"/>
      <c r="I13" s="11"/>
    </row>
    <row r="14" spans="2:9" x14ac:dyDescent="0.35">
      <c r="B14" s="11"/>
      <c r="C14" s="6"/>
      <c r="D14" s="11"/>
      <c r="E14" s="11"/>
      <c r="F14" s="11"/>
      <c r="G14" s="14"/>
      <c r="H14" s="14"/>
      <c r="I14" s="11"/>
    </row>
    <row r="15" spans="2:9" x14ac:dyDescent="0.35">
      <c r="B15" s="11"/>
      <c r="C15" s="6"/>
      <c r="D15" s="11"/>
      <c r="E15" s="11"/>
      <c r="F15" s="11"/>
      <c r="G15" s="14"/>
      <c r="H15" s="14"/>
      <c r="I15" s="11"/>
    </row>
    <row r="16" spans="2:9" x14ac:dyDescent="0.35">
      <c r="B16" s="11"/>
      <c r="C16" s="6"/>
      <c r="D16" s="11"/>
      <c r="E16" s="11"/>
      <c r="F16" s="11"/>
      <c r="G16" s="14"/>
      <c r="H16" s="14"/>
      <c r="I16" s="11"/>
    </row>
    <row r="17" spans="2:9" x14ac:dyDescent="0.35">
      <c r="B17" s="11"/>
      <c r="C17" s="14"/>
      <c r="D17" s="4"/>
      <c r="E17" s="4"/>
      <c r="F17" s="11"/>
      <c r="G17" s="14"/>
      <c r="H17" s="14"/>
      <c r="I17" s="4"/>
    </row>
    <row r="18" spans="2:9" x14ac:dyDescent="0.35">
      <c r="B18" s="11"/>
      <c r="C18" s="6"/>
      <c r="D18" s="11"/>
      <c r="E18" s="4"/>
      <c r="F18" s="11"/>
      <c r="G18" s="14"/>
      <c r="H18" s="14"/>
      <c r="I18" s="4"/>
    </row>
    <row r="19" spans="2:9" x14ac:dyDescent="0.35">
      <c r="D19" s="22"/>
    </row>
  </sheetData>
  <pageMargins left="0.2" right="0.2" top="0.5" bottom="0.25" header="0.3" footer="0.3"/>
  <pageSetup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F896B-D6FF-4E6A-87EC-E709D62EE49B}">
  <dimension ref="A1:I51"/>
  <sheetViews>
    <sheetView workbookViewId="0">
      <selection activeCell="N15" sqref="N15"/>
    </sheetView>
  </sheetViews>
  <sheetFormatPr defaultRowHeight="14.5" x14ac:dyDescent="0.35"/>
  <cols>
    <col min="2" max="2" width="26.7265625" bestFit="1" customWidth="1"/>
    <col min="3" max="3" width="4.36328125" bestFit="1" customWidth="1"/>
    <col min="4" max="4" width="19.7265625" bestFit="1" customWidth="1"/>
    <col min="5" max="5" width="21.26953125" customWidth="1"/>
    <col min="6" max="6" width="15.6328125" customWidth="1"/>
    <col min="7" max="7" width="11.7265625" customWidth="1"/>
    <col min="8" max="8" width="12.81640625" customWidth="1"/>
    <col min="9" max="9" width="19.36328125" bestFit="1" customWidth="1"/>
    <col min="10" max="10" width="15.6328125" customWidth="1"/>
  </cols>
  <sheetData>
    <row r="1" spans="1:9" x14ac:dyDescent="0.35">
      <c r="A1" s="4"/>
      <c r="B1" s="6" t="s">
        <v>0</v>
      </c>
      <c r="C1" s="16" t="s">
        <v>1</v>
      </c>
      <c r="D1" s="16" t="s">
        <v>20</v>
      </c>
      <c r="E1" s="16" t="s">
        <v>3</v>
      </c>
      <c r="F1" s="16" t="s">
        <v>4</v>
      </c>
      <c r="G1" s="16" t="s">
        <v>5</v>
      </c>
      <c r="H1" s="16" t="s">
        <v>6</v>
      </c>
      <c r="I1" s="17" t="s">
        <v>7</v>
      </c>
    </row>
    <row r="2" spans="1:9" x14ac:dyDescent="0.35">
      <c r="A2" s="4" t="s">
        <v>21</v>
      </c>
      <c r="B2" s="11" t="s">
        <v>22</v>
      </c>
      <c r="C2" s="6">
        <v>1</v>
      </c>
      <c r="D2" s="11" t="s">
        <v>23</v>
      </c>
      <c r="E2" s="11" t="s">
        <v>24</v>
      </c>
      <c r="F2" s="11" t="s">
        <v>25</v>
      </c>
      <c r="G2" s="14" t="s">
        <v>26</v>
      </c>
      <c r="H2" s="14" t="s">
        <v>27</v>
      </c>
      <c r="I2" s="4"/>
    </row>
    <row r="3" spans="1:9" x14ac:dyDescent="0.35">
      <c r="A3" s="4" t="s">
        <v>21</v>
      </c>
      <c r="B3" s="11" t="s">
        <v>28</v>
      </c>
      <c r="C3" s="6">
        <v>1</v>
      </c>
      <c r="D3" s="11" t="s">
        <v>23</v>
      </c>
      <c r="E3" s="11" t="s">
        <v>24</v>
      </c>
      <c r="F3" s="11" t="s">
        <v>25</v>
      </c>
      <c r="G3" s="14" t="s">
        <v>26</v>
      </c>
      <c r="H3" s="14" t="s">
        <v>27</v>
      </c>
      <c r="I3" s="11"/>
    </row>
    <row r="4" spans="1:9" x14ac:dyDescent="0.35">
      <c r="A4" s="4" t="s">
        <v>21</v>
      </c>
      <c r="B4" s="11" t="s">
        <v>28</v>
      </c>
      <c r="C4" s="6">
        <v>2</v>
      </c>
      <c r="D4" s="11" t="s">
        <v>29</v>
      </c>
      <c r="E4" s="11" t="s">
        <v>30</v>
      </c>
      <c r="F4" s="11" t="s">
        <v>25</v>
      </c>
      <c r="G4" s="14" t="s">
        <v>31</v>
      </c>
      <c r="H4" s="14" t="s">
        <v>32</v>
      </c>
      <c r="I4" s="11"/>
    </row>
    <row r="5" spans="1:9" x14ac:dyDescent="0.35">
      <c r="A5" s="4" t="s">
        <v>21</v>
      </c>
      <c r="B5" s="11" t="s">
        <v>33</v>
      </c>
      <c r="C5" s="6">
        <v>1</v>
      </c>
      <c r="D5" s="11" t="s">
        <v>34</v>
      </c>
      <c r="E5" s="4" t="s">
        <v>35</v>
      </c>
      <c r="F5" s="11" t="s">
        <v>25</v>
      </c>
      <c r="G5" s="14" t="s">
        <v>36</v>
      </c>
      <c r="H5" s="14" t="s">
        <v>27</v>
      </c>
      <c r="I5" s="4"/>
    </row>
    <row r="6" spans="1:9" x14ac:dyDescent="0.35">
      <c r="A6" s="4" t="s">
        <v>21</v>
      </c>
      <c r="B6" s="11" t="s">
        <v>37</v>
      </c>
      <c r="C6" s="6">
        <v>1</v>
      </c>
      <c r="D6" s="11" t="s">
        <v>38</v>
      </c>
      <c r="E6" s="4" t="s">
        <v>39</v>
      </c>
      <c r="F6" s="4" t="s">
        <v>25</v>
      </c>
      <c r="G6" s="4"/>
      <c r="H6" s="4"/>
      <c r="I6" s="4"/>
    </row>
    <row r="7" spans="1:9" x14ac:dyDescent="0.35">
      <c r="A7" s="4" t="s">
        <v>21</v>
      </c>
      <c r="B7" s="11" t="s">
        <v>40</v>
      </c>
      <c r="C7" s="6">
        <v>1</v>
      </c>
      <c r="D7" s="11" t="s">
        <v>41</v>
      </c>
      <c r="E7" s="11" t="s">
        <v>42</v>
      </c>
      <c r="F7" s="11" t="s">
        <v>25</v>
      </c>
      <c r="G7" s="14" t="s">
        <v>31</v>
      </c>
      <c r="H7" s="14" t="s">
        <v>32</v>
      </c>
      <c r="I7" s="4"/>
    </row>
    <row r="8" spans="1:9" x14ac:dyDescent="0.35">
      <c r="A8" s="4" t="s">
        <v>21</v>
      </c>
      <c r="B8" s="11" t="s">
        <v>43</v>
      </c>
      <c r="C8" s="6">
        <v>1</v>
      </c>
      <c r="D8" s="11" t="s">
        <v>44</v>
      </c>
      <c r="E8" s="11" t="s">
        <v>45</v>
      </c>
      <c r="F8" s="11" t="s">
        <v>46</v>
      </c>
      <c r="G8" s="14" t="s">
        <v>47</v>
      </c>
      <c r="H8" s="14" t="s">
        <v>48</v>
      </c>
      <c r="I8" s="11" t="s">
        <v>49</v>
      </c>
    </row>
    <row r="9" spans="1:9" s="81" customFormat="1" x14ac:dyDescent="0.35">
      <c r="A9" s="4" t="s">
        <v>21</v>
      </c>
      <c r="B9" s="11" t="s">
        <v>43</v>
      </c>
      <c r="C9" s="6">
        <v>2</v>
      </c>
      <c r="D9" s="11" t="s">
        <v>44</v>
      </c>
      <c r="E9" s="11" t="s">
        <v>50</v>
      </c>
      <c r="F9" s="11" t="s">
        <v>46</v>
      </c>
      <c r="G9" s="14" t="s">
        <v>47</v>
      </c>
      <c r="H9" s="14" t="s">
        <v>51</v>
      </c>
      <c r="I9" s="11" t="s">
        <v>49</v>
      </c>
    </row>
    <row r="10" spans="1:9" s="81" customFormat="1" x14ac:dyDescent="0.35">
      <c r="A10" s="4" t="s">
        <v>21</v>
      </c>
      <c r="B10" s="11" t="s">
        <v>52</v>
      </c>
      <c r="C10" s="6">
        <v>2</v>
      </c>
      <c r="D10" s="11" t="s">
        <v>44</v>
      </c>
      <c r="E10" s="4" t="s">
        <v>53</v>
      </c>
      <c r="F10" s="11" t="s">
        <v>25</v>
      </c>
      <c r="G10" s="14" t="s">
        <v>47</v>
      </c>
      <c r="H10" s="6">
        <v>10</v>
      </c>
      <c r="I10" s="4"/>
    </row>
    <row r="11" spans="1:9" x14ac:dyDescent="0.35">
      <c r="A11" s="4" t="s">
        <v>21</v>
      </c>
      <c r="B11" s="11" t="s">
        <v>52</v>
      </c>
      <c r="C11" s="6">
        <v>1</v>
      </c>
      <c r="D11" s="4" t="s">
        <v>44</v>
      </c>
      <c r="E11" s="4" t="s">
        <v>54</v>
      </c>
      <c r="F11" s="11" t="s">
        <v>25</v>
      </c>
      <c r="G11" s="14" t="s">
        <v>47</v>
      </c>
      <c r="H11" s="14">
        <v>8</v>
      </c>
      <c r="I11" s="4"/>
    </row>
    <row r="12" spans="1:9" x14ac:dyDescent="0.35">
      <c r="A12" s="4" t="s">
        <v>21</v>
      </c>
      <c r="B12" s="11" t="s">
        <v>43</v>
      </c>
      <c r="C12" s="6">
        <v>1</v>
      </c>
      <c r="D12" s="11" t="s">
        <v>44</v>
      </c>
      <c r="E12" s="11" t="s">
        <v>55</v>
      </c>
      <c r="F12" s="11" t="s">
        <v>46</v>
      </c>
      <c r="G12" s="14" t="s">
        <v>47</v>
      </c>
      <c r="H12" s="14" t="s">
        <v>27</v>
      </c>
      <c r="I12" s="11" t="s">
        <v>49</v>
      </c>
    </row>
    <row r="13" spans="1:9" x14ac:dyDescent="0.35">
      <c r="A13" s="4" t="s">
        <v>21</v>
      </c>
      <c r="B13" s="11" t="s">
        <v>43</v>
      </c>
      <c r="C13" s="6">
        <v>1</v>
      </c>
      <c r="D13" s="11" t="s">
        <v>44</v>
      </c>
      <c r="E13" s="11" t="s">
        <v>56</v>
      </c>
      <c r="F13" s="11" t="s">
        <v>46</v>
      </c>
      <c r="G13" s="14" t="s">
        <v>47</v>
      </c>
      <c r="H13" s="14" t="s">
        <v>51</v>
      </c>
      <c r="I13" s="11" t="s">
        <v>49</v>
      </c>
    </row>
    <row r="14" spans="1:9" x14ac:dyDescent="0.35">
      <c r="A14" s="4" t="s">
        <v>21</v>
      </c>
      <c r="B14" s="11" t="s">
        <v>52</v>
      </c>
      <c r="C14" s="6">
        <v>1</v>
      </c>
      <c r="D14" s="4" t="s">
        <v>44</v>
      </c>
      <c r="E14" s="4" t="s">
        <v>57</v>
      </c>
      <c r="F14" s="11" t="s">
        <v>25</v>
      </c>
      <c r="G14" s="14" t="s">
        <v>47</v>
      </c>
      <c r="H14" s="14" t="s">
        <v>58</v>
      </c>
      <c r="I14" s="4"/>
    </row>
    <row r="15" spans="1:9" x14ac:dyDescent="0.35">
      <c r="A15" s="4" t="s">
        <v>21</v>
      </c>
      <c r="B15" s="11" t="s">
        <v>59</v>
      </c>
      <c r="C15" s="6">
        <v>2</v>
      </c>
      <c r="D15" s="11" t="s">
        <v>60</v>
      </c>
      <c r="E15" s="11"/>
      <c r="F15" s="11" t="s">
        <v>25</v>
      </c>
      <c r="G15" s="14" t="s">
        <v>61</v>
      </c>
      <c r="H15" s="14" t="s">
        <v>62</v>
      </c>
      <c r="I15" s="21"/>
    </row>
    <row r="16" spans="1:9" x14ac:dyDescent="0.35">
      <c r="A16" s="4" t="s">
        <v>21</v>
      </c>
      <c r="B16" s="11" t="s">
        <v>63</v>
      </c>
      <c r="C16" s="6">
        <v>1</v>
      </c>
      <c r="D16" s="11" t="s">
        <v>64</v>
      </c>
      <c r="E16" s="4" t="s">
        <v>65</v>
      </c>
      <c r="F16" s="11" t="s">
        <v>25</v>
      </c>
      <c r="G16" s="14" t="s">
        <v>26</v>
      </c>
      <c r="H16" s="14" t="s">
        <v>32</v>
      </c>
      <c r="I16" s="4"/>
    </row>
    <row r="17" spans="1:9" x14ac:dyDescent="0.35">
      <c r="A17" s="4" t="s">
        <v>21</v>
      </c>
      <c r="B17" s="11" t="s">
        <v>63</v>
      </c>
      <c r="C17" s="6">
        <v>1</v>
      </c>
      <c r="D17" s="11" t="s">
        <v>64</v>
      </c>
      <c r="E17" s="11" t="s">
        <v>66</v>
      </c>
      <c r="F17" s="11" t="s">
        <v>25</v>
      </c>
      <c r="G17" s="14" t="s">
        <v>36</v>
      </c>
      <c r="H17" s="14" t="s">
        <v>32</v>
      </c>
      <c r="I17" s="4"/>
    </row>
    <row r="18" spans="1:9" x14ac:dyDescent="0.35">
      <c r="A18" s="4" t="s">
        <v>21</v>
      </c>
      <c r="B18" s="11" t="s">
        <v>28</v>
      </c>
      <c r="C18" s="6">
        <v>1</v>
      </c>
      <c r="D18" s="11" t="s">
        <v>64</v>
      </c>
      <c r="E18" s="11" t="s">
        <v>66</v>
      </c>
      <c r="F18" s="11" t="s">
        <v>25</v>
      </c>
      <c r="G18" s="14" t="s">
        <v>26</v>
      </c>
      <c r="H18" s="14" t="s">
        <v>32</v>
      </c>
      <c r="I18" s="11"/>
    </row>
    <row r="19" spans="1:9" x14ac:dyDescent="0.35">
      <c r="A19" s="4" t="s">
        <v>21</v>
      </c>
      <c r="B19" s="11" t="s">
        <v>28</v>
      </c>
      <c r="C19" s="6">
        <v>1</v>
      </c>
      <c r="D19" s="11" t="s">
        <v>64</v>
      </c>
      <c r="E19" s="11" t="s">
        <v>67</v>
      </c>
      <c r="F19" s="11" t="s">
        <v>25</v>
      </c>
      <c r="G19" s="14" t="s">
        <v>26</v>
      </c>
      <c r="H19" s="14" t="s">
        <v>32</v>
      </c>
      <c r="I19" s="11"/>
    </row>
    <row r="20" spans="1:9" x14ac:dyDescent="0.35">
      <c r="A20" s="4" t="s">
        <v>21</v>
      </c>
      <c r="B20" s="11" t="s">
        <v>68</v>
      </c>
      <c r="C20" s="6">
        <v>1</v>
      </c>
      <c r="D20" s="4" t="s">
        <v>64</v>
      </c>
      <c r="E20" s="4" t="s">
        <v>69</v>
      </c>
      <c r="F20" s="19" t="s">
        <v>25</v>
      </c>
      <c r="G20" s="25" t="s">
        <v>26</v>
      </c>
      <c r="H20" s="25" t="s">
        <v>32</v>
      </c>
      <c r="I20" s="4"/>
    </row>
    <row r="21" spans="1:9" x14ac:dyDescent="0.35">
      <c r="A21" s="4" t="s">
        <v>21</v>
      </c>
      <c r="B21" s="11" t="s">
        <v>70</v>
      </c>
      <c r="C21" s="6">
        <v>1</v>
      </c>
      <c r="D21" s="11" t="s">
        <v>71</v>
      </c>
      <c r="E21" s="4" t="s">
        <v>72</v>
      </c>
      <c r="F21" s="11" t="s">
        <v>25</v>
      </c>
      <c r="G21" s="14" t="s">
        <v>26</v>
      </c>
      <c r="H21" s="14" t="s">
        <v>73</v>
      </c>
      <c r="I21" s="4"/>
    </row>
    <row r="22" spans="1:9" x14ac:dyDescent="0.35">
      <c r="A22" s="4" t="s">
        <v>21</v>
      </c>
      <c r="B22" s="11" t="s">
        <v>74</v>
      </c>
      <c r="C22" s="6">
        <v>1</v>
      </c>
      <c r="D22" s="11" t="s">
        <v>71</v>
      </c>
      <c r="E22" s="4" t="s">
        <v>75</v>
      </c>
      <c r="F22" s="11" t="s">
        <v>46</v>
      </c>
      <c r="G22" s="14" t="s">
        <v>76</v>
      </c>
      <c r="H22" s="14" t="s">
        <v>73</v>
      </c>
      <c r="I22" s="4"/>
    </row>
    <row r="23" spans="1:9" x14ac:dyDescent="0.35">
      <c r="A23" s="4" t="s">
        <v>21</v>
      </c>
      <c r="B23" s="11" t="s">
        <v>74</v>
      </c>
      <c r="C23" s="6">
        <v>1</v>
      </c>
      <c r="D23" s="11" t="s">
        <v>71</v>
      </c>
      <c r="E23" s="4" t="s">
        <v>77</v>
      </c>
      <c r="F23" s="11" t="s">
        <v>46</v>
      </c>
      <c r="G23" s="14" t="s">
        <v>76</v>
      </c>
      <c r="H23" s="14" t="s">
        <v>78</v>
      </c>
      <c r="I23" s="4"/>
    </row>
    <row r="24" spans="1:9" x14ac:dyDescent="0.35">
      <c r="A24" s="4" t="s">
        <v>21</v>
      </c>
      <c r="B24" s="11" t="s">
        <v>28</v>
      </c>
      <c r="C24" s="6">
        <v>1</v>
      </c>
      <c r="D24" s="11" t="s">
        <v>71</v>
      </c>
      <c r="E24" s="11" t="s">
        <v>79</v>
      </c>
      <c r="F24" s="11" t="s">
        <v>46</v>
      </c>
      <c r="G24" s="14" t="s">
        <v>80</v>
      </c>
      <c r="H24" s="14" t="s">
        <v>81</v>
      </c>
      <c r="I24" s="11" t="s">
        <v>82</v>
      </c>
    </row>
    <row r="25" spans="1:9" x14ac:dyDescent="0.35">
      <c r="A25" s="4" t="s">
        <v>21</v>
      </c>
      <c r="B25" s="11" t="s">
        <v>28</v>
      </c>
      <c r="C25" s="6">
        <v>1</v>
      </c>
      <c r="D25" s="11" t="s">
        <v>71</v>
      </c>
      <c r="E25" s="11" t="s">
        <v>83</v>
      </c>
      <c r="F25" s="11" t="s">
        <v>25</v>
      </c>
      <c r="G25" s="14" t="s">
        <v>84</v>
      </c>
      <c r="H25" s="14" t="s">
        <v>81</v>
      </c>
      <c r="I25" s="11"/>
    </row>
    <row r="26" spans="1:9" x14ac:dyDescent="0.35">
      <c r="A26" s="4" t="s">
        <v>21</v>
      </c>
      <c r="B26" s="19" t="s">
        <v>28</v>
      </c>
      <c r="C26" s="18">
        <v>3</v>
      </c>
      <c r="D26" s="19" t="s">
        <v>85</v>
      </c>
      <c r="E26" s="19" t="s">
        <v>86</v>
      </c>
      <c r="F26" s="19" t="s">
        <v>46</v>
      </c>
      <c r="G26" s="25" t="s">
        <v>87</v>
      </c>
      <c r="H26" s="25" t="s">
        <v>88</v>
      </c>
      <c r="I26" s="19" t="s">
        <v>89</v>
      </c>
    </row>
    <row r="27" spans="1:9" x14ac:dyDescent="0.35">
      <c r="A27" s="4" t="s">
        <v>21</v>
      </c>
      <c r="B27" s="19" t="s">
        <v>28</v>
      </c>
      <c r="C27" s="18">
        <v>3</v>
      </c>
      <c r="D27" s="19" t="s">
        <v>85</v>
      </c>
      <c r="E27" s="19" t="s">
        <v>90</v>
      </c>
      <c r="F27" s="19" t="s">
        <v>46</v>
      </c>
      <c r="G27" s="25" t="s">
        <v>87</v>
      </c>
      <c r="H27" s="25" t="s">
        <v>88</v>
      </c>
      <c r="I27" s="19" t="s">
        <v>89</v>
      </c>
    </row>
    <row r="28" spans="1:9" x14ac:dyDescent="0.35">
      <c r="A28" s="4" t="s">
        <v>21</v>
      </c>
      <c r="B28" s="11" t="s">
        <v>63</v>
      </c>
      <c r="C28" s="6">
        <v>2</v>
      </c>
      <c r="D28" s="19" t="s">
        <v>85</v>
      </c>
      <c r="E28" s="4" t="s">
        <v>91</v>
      </c>
      <c r="F28" s="11" t="s">
        <v>46</v>
      </c>
      <c r="G28" s="14" t="s">
        <v>87</v>
      </c>
      <c r="H28" s="14" t="s">
        <v>92</v>
      </c>
      <c r="I28" s="4"/>
    </row>
    <row r="29" spans="1:9" x14ac:dyDescent="0.35">
      <c r="A29" s="4" t="s">
        <v>21</v>
      </c>
      <c r="B29" s="11" t="s">
        <v>63</v>
      </c>
      <c r="C29" s="6">
        <v>2</v>
      </c>
      <c r="D29" s="19" t="s">
        <v>85</v>
      </c>
      <c r="E29" s="4" t="s">
        <v>93</v>
      </c>
      <c r="F29" s="11" t="s">
        <v>46</v>
      </c>
      <c r="G29" s="14" t="s">
        <v>87</v>
      </c>
      <c r="H29" s="14" t="s">
        <v>92</v>
      </c>
      <c r="I29" s="4"/>
    </row>
    <row r="30" spans="1:9" x14ac:dyDescent="0.35">
      <c r="A30" s="4" t="s">
        <v>94</v>
      </c>
      <c r="B30" s="11" t="s">
        <v>95</v>
      </c>
      <c r="C30" s="6">
        <v>1</v>
      </c>
      <c r="D30" s="19" t="s">
        <v>85</v>
      </c>
      <c r="E30" s="4" t="s">
        <v>96</v>
      </c>
      <c r="F30" s="11" t="s">
        <v>46</v>
      </c>
      <c r="G30" s="14" t="s">
        <v>87</v>
      </c>
      <c r="H30" s="25" t="s">
        <v>88</v>
      </c>
      <c r="I30" s="4"/>
    </row>
    <row r="31" spans="1:9" x14ac:dyDescent="0.35">
      <c r="A31" s="4" t="s">
        <v>94</v>
      </c>
      <c r="B31" s="11" t="s">
        <v>95</v>
      </c>
      <c r="C31" s="6">
        <v>1</v>
      </c>
      <c r="D31" s="4" t="s">
        <v>85</v>
      </c>
      <c r="E31" s="4" t="s">
        <v>97</v>
      </c>
      <c r="F31" s="11" t="s">
        <v>46</v>
      </c>
      <c r="G31" s="14" t="s">
        <v>87</v>
      </c>
      <c r="H31" s="14" t="s">
        <v>88</v>
      </c>
      <c r="I31" s="4"/>
    </row>
    <row r="32" spans="1:9" x14ac:dyDescent="0.35">
      <c r="A32" s="4" t="s">
        <v>21</v>
      </c>
      <c r="B32" s="11" t="s">
        <v>33</v>
      </c>
      <c r="C32" s="14">
        <v>2</v>
      </c>
      <c r="D32" s="4" t="s">
        <v>98</v>
      </c>
      <c r="E32" s="4" t="s">
        <v>99</v>
      </c>
      <c r="F32" s="11" t="s">
        <v>25</v>
      </c>
      <c r="G32" s="14" t="s">
        <v>36</v>
      </c>
      <c r="H32" s="14" t="s">
        <v>32</v>
      </c>
      <c r="I32" s="4"/>
    </row>
    <row r="33" spans="1:9" x14ac:dyDescent="0.35">
      <c r="A33" s="4" t="s">
        <v>21</v>
      </c>
      <c r="B33" s="11" t="s">
        <v>100</v>
      </c>
      <c r="C33" s="6">
        <v>4</v>
      </c>
      <c r="D33" s="4" t="s">
        <v>101</v>
      </c>
      <c r="E33" s="4" t="s">
        <v>99</v>
      </c>
      <c r="F33" s="11" t="s">
        <v>25</v>
      </c>
      <c r="G33" s="14" t="s">
        <v>26</v>
      </c>
      <c r="H33" s="14" t="s">
        <v>102</v>
      </c>
      <c r="I33" s="4"/>
    </row>
    <row r="34" spans="1:9" x14ac:dyDescent="0.35">
      <c r="A34" s="4" t="s">
        <v>21</v>
      </c>
      <c r="B34" s="11" t="s">
        <v>103</v>
      </c>
      <c r="C34" s="6">
        <v>1</v>
      </c>
      <c r="D34" s="4" t="s">
        <v>101</v>
      </c>
      <c r="E34" s="4" t="s">
        <v>104</v>
      </c>
      <c r="F34" s="11" t="s">
        <v>25</v>
      </c>
      <c r="G34" s="14" t="s">
        <v>105</v>
      </c>
      <c r="H34" s="14" t="s">
        <v>106</v>
      </c>
      <c r="I34" s="4"/>
    </row>
    <row r="35" spans="1:9" x14ac:dyDescent="0.35">
      <c r="A35" s="4" t="s">
        <v>21</v>
      </c>
      <c r="B35" s="11" t="s">
        <v>33</v>
      </c>
      <c r="C35" s="6">
        <v>1</v>
      </c>
      <c r="D35" s="11" t="s">
        <v>107</v>
      </c>
      <c r="E35" s="11" t="s">
        <v>108</v>
      </c>
      <c r="F35" s="11" t="s">
        <v>25</v>
      </c>
      <c r="G35" s="14" t="s">
        <v>109</v>
      </c>
      <c r="H35" s="14" t="s">
        <v>27</v>
      </c>
      <c r="I35" s="4"/>
    </row>
    <row r="36" spans="1:9" x14ac:dyDescent="0.35">
      <c r="A36" s="4" t="s">
        <v>21</v>
      </c>
      <c r="B36" s="11" t="s">
        <v>110</v>
      </c>
      <c r="C36" s="6">
        <v>1</v>
      </c>
      <c r="D36" s="4" t="s">
        <v>111</v>
      </c>
      <c r="E36" s="4"/>
      <c r="F36" s="11" t="s">
        <v>25</v>
      </c>
      <c r="G36" s="14" t="s">
        <v>109</v>
      </c>
      <c r="H36" s="14" t="s">
        <v>27</v>
      </c>
      <c r="I36" s="4"/>
    </row>
    <row r="40" spans="1:9" x14ac:dyDescent="0.35">
      <c r="D40" s="22" t="s">
        <v>64</v>
      </c>
    </row>
    <row r="41" spans="1:9" x14ac:dyDescent="0.35">
      <c r="D41" t="s">
        <v>112</v>
      </c>
    </row>
    <row r="42" spans="1:9" x14ac:dyDescent="0.35">
      <c r="D42" t="s">
        <v>113</v>
      </c>
    </row>
    <row r="43" spans="1:9" x14ac:dyDescent="0.35">
      <c r="D43" t="s">
        <v>85</v>
      </c>
    </row>
    <row r="44" spans="1:9" x14ac:dyDescent="0.35">
      <c r="D44" t="s">
        <v>114</v>
      </c>
    </row>
    <row r="45" spans="1:9" x14ac:dyDescent="0.35">
      <c r="D45" t="s">
        <v>98</v>
      </c>
    </row>
    <row r="46" spans="1:9" x14ac:dyDescent="0.35">
      <c r="D46" t="s">
        <v>115</v>
      </c>
    </row>
    <row r="49" spans="4:5" x14ac:dyDescent="0.35">
      <c r="D49" t="s">
        <v>116</v>
      </c>
      <c r="E49" t="s">
        <v>117</v>
      </c>
    </row>
    <row r="50" spans="4:5" x14ac:dyDescent="0.35">
      <c r="D50" t="s">
        <v>118</v>
      </c>
      <c r="E50" t="s">
        <v>117</v>
      </c>
    </row>
    <row r="51" spans="4:5" ht="16.5" x14ac:dyDescent="0.45">
      <c r="D51" s="85" t="s">
        <v>119</v>
      </c>
      <c r="E51" t="s">
        <v>117</v>
      </c>
    </row>
  </sheetData>
  <sortState xmlns:xlrd2="http://schemas.microsoft.com/office/spreadsheetml/2017/richdata2" ref="A2:I36">
    <sortCondition ref="D2:D36"/>
    <sortCondition ref="E2:E36"/>
    <sortCondition ref="B2:B36"/>
  </sortState>
  <pageMargins left="1" right="1" top="1" bottom="1" header="0.5" footer="0.5"/>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1B416-0AEC-4384-8CFD-D34303C6EAF2}">
  <dimension ref="A1:K30"/>
  <sheetViews>
    <sheetView workbookViewId="0">
      <pane ySplit="1" topLeftCell="A2" activePane="bottomLeft" state="frozen"/>
      <selection pane="bottomLeft" activeCell="B25" sqref="B25"/>
    </sheetView>
  </sheetViews>
  <sheetFormatPr defaultRowHeight="14.5" x14ac:dyDescent="0.35"/>
  <cols>
    <col min="1" max="1" width="3.26953125" style="3" bestFit="1" customWidth="1"/>
    <col min="2" max="2" width="22.6328125" bestFit="1" customWidth="1"/>
    <col min="3" max="3" width="6.26953125" customWidth="1"/>
    <col min="4" max="4" width="8.7265625" style="1"/>
    <col min="5" max="5" width="12.7265625" bestFit="1" customWidth="1"/>
    <col min="6" max="6" width="19" bestFit="1" customWidth="1"/>
    <col min="7" max="7" width="16.08984375" bestFit="1" customWidth="1"/>
    <col min="8" max="8" width="12.6328125" customWidth="1"/>
    <col min="9" max="9" width="40.7265625" customWidth="1"/>
    <col min="10" max="10" width="96.36328125" customWidth="1"/>
  </cols>
  <sheetData>
    <row r="1" spans="1:11" s="100" customFormat="1" x14ac:dyDescent="0.35">
      <c r="A1" s="97" t="s">
        <v>120</v>
      </c>
      <c r="B1" s="98" t="s">
        <v>121</v>
      </c>
      <c r="C1" s="98" t="s">
        <v>122</v>
      </c>
      <c r="D1" s="99" t="s">
        <v>5</v>
      </c>
      <c r="E1" s="98" t="s">
        <v>123</v>
      </c>
      <c r="F1" s="98" t="s">
        <v>124</v>
      </c>
      <c r="G1" s="98" t="s">
        <v>125</v>
      </c>
      <c r="H1" s="98" t="s">
        <v>126</v>
      </c>
      <c r="I1" s="98" t="s">
        <v>127</v>
      </c>
      <c r="J1" s="98" t="s">
        <v>128</v>
      </c>
      <c r="K1" s="97" t="s">
        <v>120</v>
      </c>
    </row>
    <row r="2" spans="1:11" x14ac:dyDescent="0.35">
      <c r="A2" s="6">
        <v>1</v>
      </c>
      <c r="B2" s="4" t="s">
        <v>129</v>
      </c>
      <c r="C2" s="4"/>
      <c r="D2" s="5"/>
      <c r="E2" s="4"/>
      <c r="F2" s="4"/>
      <c r="G2" s="4" t="s">
        <v>130</v>
      </c>
      <c r="H2" s="4"/>
      <c r="I2" s="4" t="s">
        <v>131</v>
      </c>
      <c r="J2" s="4" t="s">
        <v>132</v>
      </c>
      <c r="K2" s="6">
        <v>1</v>
      </c>
    </row>
    <row r="3" spans="1:11" x14ac:dyDescent="0.35">
      <c r="A3" s="6">
        <v>2</v>
      </c>
      <c r="B3" s="4" t="s">
        <v>133</v>
      </c>
      <c r="C3" s="4"/>
      <c r="D3" s="5"/>
      <c r="E3" s="4"/>
      <c r="F3" s="4"/>
      <c r="G3" s="4"/>
      <c r="H3" s="4"/>
      <c r="I3" s="4" t="s">
        <v>134</v>
      </c>
      <c r="J3" s="4"/>
      <c r="K3" s="6">
        <v>2</v>
      </c>
    </row>
    <row r="4" spans="1:11" x14ac:dyDescent="0.35">
      <c r="A4" s="6">
        <v>3</v>
      </c>
      <c r="B4" s="4" t="s">
        <v>135</v>
      </c>
      <c r="C4" s="4"/>
      <c r="D4" s="7" t="s">
        <v>31</v>
      </c>
      <c r="E4" s="4"/>
      <c r="F4" s="4"/>
      <c r="G4" s="4"/>
      <c r="H4" s="4" t="s">
        <v>136</v>
      </c>
      <c r="I4" s="4" t="s">
        <v>137</v>
      </c>
      <c r="J4" s="4"/>
      <c r="K4" s="6">
        <v>3</v>
      </c>
    </row>
    <row r="5" spans="1:11" x14ac:dyDescent="0.35">
      <c r="A5" s="6">
        <v>4</v>
      </c>
      <c r="B5" s="4" t="s">
        <v>138</v>
      </c>
      <c r="C5" s="4"/>
      <c r="D5" s="5" t="s">
        <v>139</v>
      </c>
      <c r="E5" s="4" t="s">
        <v>140</v>
      </c>
      <c r="F5" s="4" t="s">
        <v>141</v>
      </c>
      <c r="G5" s="4" t="s">
        <v>142</v>
      </c>
      <c r="H5" s="8" t="s">
        <v>143</v>
      </c>
      <c r="I5" s="4" t="s">
        <v>144</v>
      </c>
      <c r="J5" s="4"/>
      <c r="K5" s="6">
        <v>4</v>
      </c>
    </row>
    <row r="6" spans="1:11" x14ac:dyDescent="0.35">
      <c r="A6" s="6">
        <v>5</v>
      </c>
      <c r="B6" s="4" t="s">
        <v>145</v>
      </c>
      <c r="C6" s="4"/>
      <c r="D6" s="5" t="s">
        <v>146</v>
      </c>
      <c r="E6" s="4" t="s">
        <v>147</v>
      </c>
      <c r="F6" s="4" t="s">
        <v>148</v>
      </c>
      <c r="G6" s="4" t="s">
        <v>149</v>
      </c>
      <c r="H6" s="4"/>
      <c r="I6" s="4" t="s">
        <v>150</v>
      </c>
      <c r="J6" s="4" t="s">
        <v>151</v>
      </c>
      <c r="K6" s="6">
        <v>5</v>
      </c>
    </row>
    <row r="7" spans="1:11" x14ac:dyDescent="0.35">
      <c r="A7" s="6">
        <v>6</v>
      </c>
      <c r="B7" s="4" t="s">
        <v>152</v>
      </c>
      <c r="C7" s="4"/>
      <c r="D7" s="5" t="s">
        <v>153</v>
      </c>
      <c r="E7" s="4" t="s">
        <v>154</v>
      </c>
      <c r="F7" s="4" t="s">
        <v>155</v>
      </c>
      <c r="G7" s="4" t="s">
        <v>130</v>
      </c>
      <c r="H7" s="4"/>
      <c r="I7" s="4" t="s">
        <v>156</v>
      </c>
      <c r="J7" s="4" t="s">
        <v>157</v>
      </c>
      <c r="K7" s="6">
        <v>6</v>
      </c>
    </row>
    <row r="8" spans="1:11" x14ac:dyDescent="0.35">
      <c r="A8" s="6">
        <v>7</v>
      </c>
      <c r="B8" s="4" t="s">
        <v>158</v>
      </c>
      <c r="C8" s="4"/>
      <c r="D8" s="5" t="s">
        <v>159</v>
      </c>
      <c r="E8" s="4" t="s">
        <v>160</v>
      </c>
      <c r="F8" s="4" t="s">
        <v>161</v>
      </c>
      <c r="G8" s="4" t="s">
        <v>130</v>
      </c>
      <c r="H8" s="4"/>
      <c r="I8" s="4" t="s">
        <v>134</v>
      </c>
      <c r="J8" s="4"/>
      <c r="K8" s="6">
        <v>7</v>
      </c>
    </row>
    <row r="9" spans="1:11" x14ac:dyDescent="0.35">
      <c r="A9" s="6">
        <v>8</v>
      </c>
      <c r="B9" s="4" t="s">
        <v>162</v>
      </c>
      <c r="C9" s="4" t="s">
        <v>163</v>
      </c>
      <c r="D9" s="5" t="s">
        <v>159</v>
      </c>
      <c r="E9" s="4" t="s">
        <v>164</v>
      </c>
      <c r="F9" s="4" t="s">
        <v>165</v>
      </c>
      <c r="G9" s="4" t="s">
        <v>130</v>
      </c>
      <c r="H9" s="4"/>
      <c r="I9" s="4" t="s">
        <v>134</v>
      </c>
      <c r="J9" s="4" t="s">
        <v>166</v>
      </c>
      <c r="K9" s="6">
        <v>8</v>
      </c>
    </row>
    <row r="10" spans="1:11" x14ac:dyDescent="0.35">
      <c r="A10" s="6">
        <v>9</v>
      </c>
      <c r="B10" s="4" t="s">
        <v>167</v>
      </c>
      <c r="C10" s="4"/>
      <c r="D10" s="5" t="s">
        <v>159</v>
      </c>
      <c r="E10" s="4" t="s">
        <v>168</v>
      </c>
      <c r="F10" s="4" t="s">
        <v>169</v>
      </c>
      <c r="G10" s="4" t="s">
        <v>130</v>
      </c>
      <c r="H10" s="4"/>
      <c r="I10" s="4" t="s">
        <v>134</v>
      </c>
      <c r="J10" s="4" t="s">
        <v>170</v>
      </c>
      <c r="K10" s="6">
        <v>9</v>
      </c>
    </row>
    <row r="11" spans="1:11" x14ac:dyDescent="0.35">
      <c r="A11" s="6">
        <v>10</v>
      </c>
      <c r="B11" s="4" t="s">
        <v>171</v>
      </c>
      <c r="C11" s="4"/>
      <c r="D11" s="5" t="s">
        <v>47</v>
      </c>
      <c r="E11" s="4" t="s">
        <v>172</v>
      </c>
      <c r="F11" s="4" t="s">
        <v>173</v>
      </c>
      <c r="G11" s="4" t="s">
        <v>130</v>
      </c>
      <c r="H11" s="4"/>
      <c r="I11" s="4" t="s">
        <v>134</v>
      </c>
      <c r="J11" s="4" t="s">
        <v>174</v>
      </c>
      <c r="K11" s="6">
        <v>10</v>
      </c>
    </row>
    <row r="12" spans="1:11" x14ac:dyDescent="0.35">
      <c r="A12" s="6">
        <v>11</v>
      </c>
      <c r="B12" s="4" t="s">
        <v>175</v>
      </c>
      <c r="C12" s="4"/>
      <c r="D12" s="5" t="s">
        <v>153</v>
      </c>
      <c r="E12" s="4" t="s">
        <v>172</v>
      </c>
      <c r="F12" s="4" t="s">
        <v>176</v>
      </c>
      <c r="G12" s="4" t="s">
        <v>149</v>
      </c>
      <c r="H12" s="4"/>
      <c r="I12" s="4" t="s">
        <v>177</v>
      </c>
      <c r="J12" s="4" t="s">
        <v>178</v>
      </c>
      <c r="K12" s="6">
        <v>11</v>
      </c>
    </row>
    <row r="13" spans="1:11" x14ac:dyDescent="0.35">
      <c r="A13" s="6">
        <v>12</v>
      </c>
      <c r="B13" s="4" t="s">
        <v>179</v>
      </c>
      <c r="C13" s="4"/>
      <c r="D13" s="5" t="s">
        <v>180</v>
      </c>
      <c r="E13" s="4" t="s">
        <v>181</v>
      </c>
      <c r="F13" s="4" t="s">
        <v>182</v>
      </c>
      <c r="G13" s="4" t="s">
        <v>149</v>
      </c>
      <c r="H13" s="4"/>
      <c r="I13" s="4" t="s">
        <v>183</v>
      </c>
      <c r="J13" s="4" t="s">
        <v>184</v>
      </c>
      <c r="K13" s="6">
        <v>12</v>
      </c>
    </row>
    <row r="14" spans="1:11" x14ac:dyDescent="0.35">
      <c r="A14" s="6">
        <v>13</v>
      </c>
      <c r="B14" s="4" t="s">
        <v>185</v>
      </c>
      <c r="C14" s="4"/>
      <c r="D14" s="5">
        <v>4</v>
      </c>
      <c r="E14" s="4" t="s">
        <v>186</v>
      </c>
      <c r="F14" s="4" t="s">
        <v>187</v>
      </c>
      <c r="G14" s="4" t="s">
        <v>142</v>
      </c>
      <c r="H14" s="4"/>
      <c r="I14" s="4" t="s">
        <v>188</v>
      </c>
      <c r="J14" s="4" t="s">
        <v>189</v>
      </c>
      <c r="K14" s="6">
        <v>13</v>
      </c>
    </row>
    <row r="15" spans="1:11" x14ac:dyDescent="0.35">
      <c r="A15" s="6">
        <v>14</v>
      </c>
      <c r="B15" s="4" t="s">
        <v>190</v>
      </c>
      <c r="C15" s="4" t="s">
        <v>191</v>
      </c>
      <c r="D15" s="5" t="s">
        <v>36</v>
      </c>
      <c r="E15" s="4" t="s">
        <v>172</v>
      </c>
      <c r="F15" s="4" t="s">
        <v>192</v>
      </c>
      <c r="G15" s="4" t="s">
        <v>149</v>
      </c>
      <c r="H15" s="4" t="s">
        <v>193</v>
      </c>
      <c r="I15" s="4" t="s">
        <v>194</v>
      </c>
      <c r="J15" s="4" t="s">
        <v>195</v>
      </c>
      <c r="K15" s="6">
        <v>14</v>
      </c>
    </row>
    <row r="16" spans="1:11" x14ac:dyDescent="0.35">
      <c r="A16" s="6">
        <v>15</v>
      </c>
      <c r="B16" s="4" t="s">
        <v>196</v>
      </c>
      <c r="C16" s="4"/>
      <c r="D16" s="5">
        <v>6</v>
      </c>
      <c r="E16" s="4" t="s">
        <v>197</v>
      </c>
      <c r="F16" s="4" t="s">
        <v>198</v>
      </c>
      <c r="G16" s="4" t="s">
        <v>149</v>
      </c>
      <c r="H16" s="4"/>
      <c r="I16" s="4" t="s">
        <v>199</v>
      </c>
      <c r="J16" s="4" t="s">
        <v>200</v>
      </c>
      <c r="K16" s="6">
        <v>15</v>
      </c>
    </row>
    <row r="17" spans="1:11" x14ac:dyDescent="0.35">
      <c r="A17" s="6">
        <v>16</v>
      </c>
      <c r="B17" s="4" t="s">
        <v>201</v>
      </c>
      <c r="C17" s="4"/>
      <c r="D17" s="5" t="s">
        <v>202</v>
      </c>
      <c r="E17" s="4" t="s">
        <v>203</v>
      </c>
      <c r="F17" s="4" t="s">
        <v>204</v>
      </c>
      <c r="G17" s="4" t="s">
        <v>149</v>
      </c>
      <c r="H17" s="4"/>
      <c r="I17" s="4" t="s">
        <v>199</v>
      </c>
      <c r="J17" s="4"/>
      <c r="K17" s="6">
        <v>16</v>
      </c>
    </row>
    <row r="18" spans="1:11" x14ac:dyDescent="0.35">
      <c r="A18" s="6">
        <v>17</v>
      </c>
      <c r="B18" s="4" t="s">
        <v>205</v>
      </c>
      <c r="C18" s="4" t="s">
        <v>206</v>
      </c>
      <c r="D18" s="5" t="s">
        <v>207</v>
      </c>
      <c r="E18" s="4" t="s">
        <v>164</v>
      </c>
      <c r="F18" s="4" t="s">
        <v>208</v>
      </c>
      <c r="G18" s="4" t="s">
        <v>130</v>
      </c>
      <c r="H18" s="4"/>
      <c r="I18" s="4" t="s">
        <v>199</v>
      </c>
      <c r="J18" s="4"/>
      <c r="K18" s="6">
        <v>17</v>
      </c>
    </row>
    <row r="19" spans="1:11" x14ac:dyDescent="0.35">
      <c r="A19" s="6">
        <v>18</v>
      </c>
      <c r="B19" s="4" t="s">
        <v>209</v>
      </c>
      <c r="C19" s="4" t="s">
        <v>210</v>
      </c>
      <c r="D19" s="5" t="s">
        <v>31</v>
      </c>
      <c r="E19" s="4" t="s">
        <v>211</v>
      </c>
      <c r="F19" s="4" t="s">
        <v>212</v>
      </c>
      <c r="G19" s="4" t="s">
        <v>149</v>
      </c>
      <c r="H19" s="4" t="s">
        <v>213</v>
      </c>
      <c r="I19" s="4" t="s">
        <v>199</v>
      </c>
      <c r="J19" s="4"/>
      <c r="K19" s="6">
        <v>18</v>
      </c>
    </row>
    <row r="20" spans="1:11" x14ac:dyDescent="0.35">
      <c r="A20" s="6">
        <v>19</v>
      </c>
      <c r="B20" s="4" t="s">
        <v>214</v>
      </c>
      <c r="C20" s="4" t="s">
        <v>215</v>
      </c>
      <c r="D20" s="5" t="s">
        <v>26</v>
      </c>
      <c r="E20" s="4" t="s">
        <v>164</v>
      </c>
      <c r="F20" s="4" t="s">
        <v>216</v>
      </c>
      <c r="G20" s="4" t="s">
        <v>130</v>
      </c>
      <c r="H20" s="4"/>
      <c r="I20" s="4" t="s">
        <v>199</v>
      </c>
      <c r="J20" s="4" t="s">
        <v>217</v>
      </c>
      <c r="K20" s="6">
        <v>19</v>
      </c>
    </row>
    <row r="21" spans="1:11" s="104" customFormat="1" x14ac:dyDescent="0.35">
      <c r="A21" s="101">
        <v>20</v>
      </c>
      <c r="B21" s="102" t="s">
        <v>218</v>
      </c>
      <c r="C21" s="102"/>
      <c r="D21" s="103" t="s">
        <v>26</v>
      </c>
      <c r="E21" s="102" t="s">
        <v>219</v>
      </c>
      <c r="F21" s="102" t="s">
        <v>220</v>
      </c>
      <c r="G21" s="102" t="s">
        <v>130</v>
      </c>
      <c r="H21" s="102"/>
      <c r="I21" s="102" t="s">
        <v>199</v>
      </c>
      <c r="J21" s="102" t="s">
        <v>221</v>
      </c>
      <c r="K21" s="101">
        <v>20</v>
      </c>
    </row>
    <row r="22" spans="1:11" x14ac:dyDescent="0.35">
      <c r="A22" s="6">
        <v>21</v>
      </c>
      <c r="B22" s="4" t="s">
        <v>222</v>
      </c>
      <c r="C22" s="4" t="s">
        <v>223</v>
      </c>
      <c r="D22" s="5" t="s">
        <v>202</v>
      </c>
      <c r="E22" s="4" t="s">
        <v>224</v>
      </c>
      <c r="F22" s="4" t="s">
        <v>225</v>
      </c>
      <c r="G22" s="4" t="s">
        <v>149</v>
      </c>
      <c r="H22" s="4"/>
      <c r="I22" s="4"/>
      <c r="J22" s="4" t="s">
        <v>217</v>
      </c>
      <c r="K22" s="6">
        <v>21</v>
      </c>
    </row>
    <row r="23" spans="1:11" x14ac:dyDescent="0.35">
      <c r="A23" s="6">
        <v>22</v>
      </c>
      <c r="B23" s="4" t="s">
        <v>226</v>
      </c>
      <c r="C23" s="4" t="s">
        <v>227</v>
      </c>
      <c r="D23" s="5" t="s">
        <v>84</v>
      </c>
      <c r="E23" s="4" t="s">
        <v>164</v>
      </c>
      <c r="F23" s="4" t="s">
        <v>173</v>
      </c>
      <c r="G23" s="4" t="s">
        <v>130</v>
      </c>
      <c r="H23" s="4"/>
      <c r="I23" s="4"/>
      <c r="J23" s="4" t="s">
        <v>174</v>
      </c>
      <c r="K23" s="6">
        <v>22</v>
      </c>
    </row>
    <row r="24" spans="1:11" x14ac:dyDescent="0.35">
      <c r="A24" s="3">
        <v>23</v>
      </c>
      <c r="B24" t="s">
        <v>228</v>
      </c>
      <c r="C24" t="s">
        <v>229</v>
      </c>
      <c r="E24" s="106" t="s">
        <v>219</v>
      </c>
      <c r="F24" t="s">
        <v>230</v>
      </c>
      <c r="G24" t="s">
        <v>130</v>
      </c>
    </row>
    <row r="25" spans="1:11" x14ac:dyDescent="0.35">
      <c r="A25" s="3">
        <v>24</v>
      </c>
      <c r="B25" t="s">
        <v>231</v>
      </c>
      <c r="C25" t="s">
        <v>232</v>
      </c>
      <c r="D25" s="1" t="s">
        <v>31</v>
      </c>
      <c r="F25" t="s">
        <v>161</v>
      </c>
      <c r="G25" t="s">
        <v>130</v>
      </c>
      <c r="J25" t="s">
        <v>233</v>
      </c>
    </row>
    <row r="26" spans="1:11" x14ac:dyDescent="0.35">
      <c r="B26" t="s">
        <v>234</v>
      </c>
      <c r="C26" t="s">
        <v>235</v>
      </c>
      <c r="D26" s="1" t="s">
        <v>207</v>
      </c>
      <c r="E26" s="105" t="s">
        <v>236</v>
      </c>
      <c r="F26" t="s">
        <v>237</v>
      </c>
      <c r="G26" s="4" t="s">
        <v>149</v>
      </c>
    </row>
    <row r="27" spans="1:11" x14ac:dyDescent="0.35">
      <c r="B27" t="s">
        <v>238</v>
      </c>
      <c r="C27" t="s">
        <v>239</v>
      </c>
      <c r="E27" s="2"/>
      <c r="F27" t="s">
        <v>240</v>
      </c>
      <c r="G27" t="s">
        <v>130</v>
      </c>
    </row>
    <row r="28" spans="1:11" x14ac:dyDescent="0.35">
      <c r="F28" t="s">
        <v>241</v>
      </c>
    </row>
    <row r="29" spans="1:11" x14ac:dyDescent="0.35">
      <c r="B29" t="s">
        <v>242</v>
      </c>
      <c r="C29" t="s">
        <v>243</v>
      </c>
      <c r="D29" s="1" t="s">
        <v>47</v>
      </c>
      <c r="F29" t="s">
        <v>244</v>
      </c>
      <c r="G29" t="s">
        <v>130</v>
      </c>
    </row>
    <row r="30" spans="1:11" x14ac:dyDescent="0.35">
      <c r="B30" t="s">
        <v>245</v>
      </c>
      <c r="C30" t="s">
        <v>246</v>
      </c>
      <c r="F30" t="s">
        <v>247</v>
      </c>
      <c r="G30" t="s">
        <v>130</v>
      </c>
    </row>
  </sheetData>
  <phoneticPr fontId="1" type="noConversion"/>
  <pageMargins left="0.2" right="0.2" top="0.5" bottom="0.25" header="0.3" footer="0.3"/>
  <pageSetup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78FA7-CDED-42A0-AB50-77E2B2AA3E09}">
  <dimension ref="A1:M121"/>
  <sheetViews>
    <sheetView tabSelected="1" workbookViewId="0">
      <pane ySplit="1" topLeftCell="A2" activePane="bottomLeft" state="frozen"/>
      <selection pane="bottomLeft" activeCell="L4" sqref="L4"/>
    </sheetView>
  </sheetViews>
  <sheetFormatPr defaultRowHeight="14.5" x14ac:dyDescent="0.35"/>
  <cols>
    <col min="1" max="1" width="12.36328125" bestFit="1" customWidth="1"/>
    <col min="2" max="2" width="4.36328125" style="9" bestFit="1" customWidth="1"/>
    <col min="3" max="3" width="7.36328125" style="3" bestFit="1" customWidth="1"/>
    <col min="4" max="4" width="25.81640625" bestFit="1" customWidth="1"/>
    <col min="5" max="5" width="5.6328125" bestFit="1" customWidth="1"/>
    <col min="6" max="6" width="11.08984375" bestFit="1" customWidth="1"/>
    <col min="7" max="7" width="16.36328125" bestFit="1" customWidth="1"/>
    <col min="8" max="8" width="9.08984375" bestFit="1" customWidth="1"/>
    <col min="9" max="9" width="8.36328125" customWidth="1"/>
    <col min="10" max="10" width="7.08984375" bestFit="1" customWidth="1"/>
    <col min="11" max="11" width="10.453125" style="9" customWidth="1"/>
    <col min="12" max="12" width="83.6328125" style="10" customWidth="1"/>
    <col min="13" max="13" width="9.08984375" style="22"/>
  </cols>
  <sheetData>
    <row r="1" spans="1:13" ht="29" x14ac:dyDescent="0.35">
      <c r="A1" s="29" t="s">
        <v>0</v>
      </c>
      <c r="B1" s="30" t="s">
        <v>1</v>
      </c>
      <c r="C1" s="108" t="s">
        <v>248</v>
      </c>
      <c r="D1" s="31" t="s">
        <v>249</v>
      </c>
      <c r="E1" s="31" t="s">
        <v>122</v>
      </c>
      <c r="F1" s="31" t="s">
        <v>250</v>
      </c>
      <c r="G1" s="31" t="s">
        <v>4</v>
      </c>
      <c r="H1" s="31" t="s">
        <v>251</v>
      </c>
      <c r="I1" s="31" t="s">
        <v>252</v>
      </c>
      <c r="J1" s="31" t="s">
        <v>5</v>
      </c>
      <c r="K1" s="32" t="s">
        <v>253</v>
      </c>
      <c r="L1" s="33" t="s">
        <v>7</v>
      </c>
      <c r="M1" s="31" t="s">
        <v>254</v>
      </c>
    </row>
    <row r="2" spans="1:13" x14ac:dyDescent="0.35">
      <c r="A2" s="19" t="s">
        <v>271</v>
      </c>
      <c r="B2" s="18">
        <v>1</v>
      </c>
      <c r="C2" s="18" t="s">
        <v>257</v>
      </c>
      <c r="D2" s="19" t="s">
        <v>295</v>
      </c>
      <c r="E2" s="19" t="s">
        <v>296</v>
      </c>
      <c r="F2" s="15" t="s">
        <v>274</v>
      </c>
      <c r="G2" s="11" t="s">
        <v>46</v>
      </c>
      <c r="H2" s="11" t="s">
        <v>281</v>
      </c>
      <c r="I2" s="11" t="s">
        <v>282</v>
      </c>
      <c r="J2" s="19" t="s">
        <v>84</v>
      </c>
      <c r="K2" s="18">
        <v>3</v>
      </c>
      <c r="L2" s="33"/>
      <c r="M2" s="31"/>
    </row>
    <row r="3" spans="1:13" x14ac:dyDescent="0.35">
      <c r="A3" s="19" t="s">
        <v>302</v>
      </c>
      <c r="B3" s="18">
        <v>1</v>
      </c>
      <c r="C3" s="18" t="s">
        <v>257</v>
      </c>
      <c r="D3" s="19" t="s">
        <v>330</v>
      </c>
      <c r="E3" s="19" t="s">
        <v>331</v>
      </c>
      <c r="F3" s="11" t="s">
        <v>274</v>
      </c>
      <c r="G3" s="11" t="s">
        <v>46</v>
      </c>
      <c r="H3" s="11" t="s">
        <v>261</v>
      </c>
      <c r="I3" s="11" t="s">
        <v>262</v>
      </c>
      <c r="J3" s="11" t="s">
        <v>109</v>
      </c>
      <c r="K3" s="6">
        <v>4</v>
      </c>
      <c r="L3" s="33"/>
      <c r="M3" s="31"/>
    </row>
    <row r="4" spans="1:13" x14ac:dyDescent="0.35">
      <c r="A4" s="11" t="s">
        <v>255</v>
      </c>
      <c r="B4" s="18">
        <v>1</v>
      </c>
      <c r="C4" s="18" t="s">
        <v>257</v>
      </c>
      <c r="D4" s="19" t="s">
        <v>340</v>
      </c>
      <c r="E4" s="19" t="s">
        <v>341</v>
      </c>
      <c r="F4" s="15" t="s">
        <v>313</v>
      </c>
      <c r="G4" s="11" t="s">
        <v>46</v>
      </c>
      <c r="H4" s="11" t="s">
        <v>261</v>
      </c>
      <c r="I4" s="11" t="s">
        <v>262</v>
      </c>
      <c r="J4" s="11" t="s">
        <v>109</v>
      </c>
      <c r="K4" s="6">
        <v>4</v>
      </c>
      <c r="L4" s="33"/>
      <c r="M4" s="31"/>
    </row>
    <row r="5" spans="1:13" x14ac:dyDescent="0.35">
      <c r="A5" s="11" t="s">
        <v>28</v>
      </c>
      <c r="B5" s="18">
        <v>2</v>
      </c>
      <c r="C5" s="18" t="s">
        <v>257</v>
      </c>
      <c r="D5" s="19" t="s">
        <v>340</v>
      </c>
      <c r="E5" s="19" t="s">
        <v>341</v>
      </c>
      <c r="F5" s="11" t="s">
        <v>342</v>
      </c>
      <c r="G5" s="11" t="s">
        <v>46</v>
      </c>
      <c r="H5" s="11" t="s">
        <v>261</v>
      </c>
      <c r="I5" s="11" t="s">
        <v>262</v>
      </c>
      <c r="J5" s="11" t="s">
        <v>109</v>
      </c>
      <c r="K5" s="6">
        <v>4</v>
      </c>
      <c r="L5" s="33"/>
      <c r="M5" s="31"/>
    </row>
    <row r="6" spans="1:13" ht="29" x14ac:dyDescent="0.35">
      <c r="A6" s="11" t="s">
        <v>255</v>
      </c>
      <c r="B6" s="6" t="s">
        <v>256</v>
      </c>
      <c r="C6" s="6" t="s">
        <v>257</v>
      </c>
      <c r="D6" s="11" t="s">
        <v>266</v>
      </c>
      <c r="E6" s="11" t="s">
        <v>267</v>
      </c>
      <c r="F6" s="11" t="s">
        <v>265</v>
      </c>
      <c r="G6" s="11" t="s">
        <v>46</v>
      </c>
      <c r="H6" s="11" t="s">
        <v>261</v>
      </c>
      <c r="I6" s="11" t="s">
        <v>262</v>
      </c>
      <c r="J6" s="11" t="s">
        <v>31</v>
      </c>
      <c r="K6" s="6"/>
      <c r="L6" s="12" t="s">
        <v>277</v>
      </c>
      <c r="M6" s="11" t="s">
        <v>278</v>
      </c>
    </row>
    <row r="7" spans="1:13" ht="29" x14ac:dyDescent="0.35">
      <c r="A7" s="26" t="s">
        <v>271</v>
      </c>
      <c r="B7" s="27">
        <v>1</v>
      </c>
      <c r="C7" s="27" t="s">
        <v>257</v>
      </c>
      <c r="D7" s="26" t="s">
        <v>343</v>
      </c>
      <c r="E7" s="26" t="s">
        <v>344</v>
      </c>
      <c r="F7" s="26" t="s">
        <v>274</v>
      </c>
      <c r="G7" s="26" t="s">
        <v>306</v>
      </c>
      <c r="H7" s="26" t="s">
        <v>261</v>
      </c>
      <c r="I7" s="26" t="s">
        <v>262</v>
      </c>
      <c r="J7" s="26" t="s">
        <v>345</v>
      </c>
      <c r="K7" s="27">
        <v>4</v>
      </c>
      <c r="L7" s="28" t="s">
        <v>283</v>
      </c>
      <c r="M7" s="11" t="s">
        <v>284</v>
      </c>
    </row>
    <row r="8" spans="1:13" ht="29" x14ac:dyDescent="0.35">
      <c r="A8" s="11" t="s">
        <v>255</v>
      </c>
      <c r="B8" s="18">
        <v>1</v>
      </c>
      <c r="C8" s="18" t="s">
        <v>257</v>
      </c>
      <c r="D8" s="26" t="s">
        <v>343</v>
      </c>
      <c r="E8" s="19" t="s">
        <v>344</v>
      </c>
      <c r="F8" s="19"/>
      <c r="G8" s="26" t="s">
        <v>306</v>
      </c>
      <c r="H8" s="26" t="s">
        <v>261</v>
      </c>
      <c r="I8" s="26" t="s">
        <v>262</v>
      </c>
      <c r="J8" s="26" t="s">
        <v>345</v>
      </c>
      <c r="K8" s="27">
        <v>4</v>
      </c>
      <c r="L8" s="20" t="s">
        <v>290</v>
      </c>
      <c r="M8" s="11" t="s">
        <v>291</v>
      </c>
    </row>
    <row r="9" spans="1:13" ht="29" x14ac:dyDescent="0.35">
      <c r="A9" s="11" t="s">
        <v>457</v>
      </c>
      <c r="B9" s="25">
        <v>1</v>
      </c>
      <c r="C9" s="18" t="s">
        <v>257</v>
      </c>
      <c r="D9" s="19" t="s">
        <v>569</v>
      </c>
      <c r="E9" s="19"/>
      <c r="F9" s="4" t="s">
        <v>313</v>
      </c>
      <c r="G9" s="4"/>
      <c r="H9" s="4"/>
      <c r="I9" s="4"/>
      <c r="J9" s="4"/>
      <c r="K9" s="14">
        <v>3</v>
      </c>
      <c r="L9" s="12" t="s">
        <v>294</v>
      </c>
      <c r="M9" s="11" t="s">
        <v>278</v>
      </c>
    </row>
    <row r="10" spans="1:13" x14ac:dyDescent="0.35">
      <c r="A10" s="19" t="s">
        <v>271</v>
      </c>
      <c r="B10" s="18">
        <v>5</v>
      </c>
      <c r="C10" s="18" t="s">
        <v>257</v>
      </c>
      <c r="D10" s="19" t="s">
        <v>299</v>
      </c>
      <c r="E10" s="19" t="s">
        <v>300</v>
      </c>
      <c r="F10" s="15" t="s">
        <v>274</v>
      </c>
      <c r="G10" s="11" t="s">
        <v>275</v>
      </c>
      <c r="H10" s="11" t="s">
        <v>261</v>
      </c>
      <c r="I10" s="11" t="s">
        <v>262</v>
      </c>
      <c r="J10" s="19" t="s">
        <v>276</v>
      </c>
      <c r="K10" s="18">
        <v>3</v>
      </c>
      <c r="L10" s="28" t="s">
        <v>297</v>
      </c>
      <c r="M10" s="11" t="s">
        <v>298</v>
      </c>
    </row>
    <row r="11" spans="1:13" ht="29" x14ac:dyDescent="0.35">
      <c r="A11" s="11" t="s">
        <v>302</v>
      </c>
      <c r="B11" s="6">
        <v>2</v>
      </c>
      <c r="C11" s="6" t="s">
        <v>257</v>
      </c>
      <c r="D11" s="11" t="s">
        <v>303</v>
      </c>
      <c r="E11" s="11" t="s">
        <v>304</v>
      </c>
      <c r="F11" s="11" t="s">
        <v>305</v>
      </c>
      <c r="G11" s="11" t="s">
        <v>306</v>
      </c>
      <c r="H11" s="11" t="s">
        <v>261</v>
      </c>
      <c r="I11" s="11" t="s">
        <v>262</v>
      </c>
      <c r="J11" s="13" t="s">
        <v>31</v>
      </c>
      <c r="K11" s="6">
        <v>3</v>
      </c>
      <c r="L11" s="28" t="s">
        <v>301</v>
      </c>
      <c r="M11" s="11" t="s">
        <v>291</v>
      </c>
    </row>
    <row r="12" spans="1:13" ht="29" x14ac:dyDescent="0.35">
      <c r="A12" s="19" t="s">
        <v>285</v>
      </c>
      <c r="B12" s="18">
        <v>1</v>
      </c>
      <c r="C12" s="18" t="s">
        <v>257</v>
      </c>
      <c r="D12" s="19" t="s">
        <v>292</v>
      </c>
      <c r="E12" s="19" t="s">
        <v>293</v>
      </c>
      <c r="F12" s="15" t="s">
        <v>274</v>
      </c>
      <c r="G12" s="19" t="s">
        <v>46</v>
      </c>
      <c r="H12" s="19" t="s">
        <v>261</v>
      </c>
      <c r="I12" s="19" t="s">
        <v>262</v>
      </c>
      <c r="J12" s="19" t="s">
        <v>109</v>
      </c>
      <c r="K12" s="18">
        <v>3</v>
      </c>
      <c r="L12" s="12" t="s">
        <v>307</v>
      </c>
      <c r="M12" s="11" t="s">
        <v>284</v>
      </c>
    </row>
    <row r="13" spans="1:13" ht="29" x14ac:dyDescent="0.35">
      <c r="A13" s="11" t="s">
        <v>577</v>
      </c>
      <c r="B13" s="25">
        <v>2</v>
      </c>
      <c r="C13" s="18" t="s">
        <v>257</v>
      </c>
      <c r="D13" s="19" t="s">
        <v>581</v>
      </c>
      <c r="E13" s="19"/>
      <c r="F13" s="4"/>
      <c r="G13" s="19"/>
      <c r="H13" s="19"/>
      <c r="I13" s="19"/>
      <c r="J13" s="4"/>
      <c r="K13" s="14">
        <v>2</v>
      </c>
      <c r="L13" s="12" t="s">
        <v>310</v>
      </c>
      <c r="M13" s="11" t="s">
        <v>291</v>
      </c>
    </row>
    <row r="14" spans="1:13" ht="29" x14ac:dyDescent="0.35">
      <c r="A14" s="11" t="s">
        <v>271</v>
      </c>
      <c r="B14" s="6">
        <v>1</v>
      </c>
      <c r="C14" s="6" t="s">
        <v>257</v>
      </c>
      <c r="D14" s="11" t="s">
        <v>308</v>
      </c>
      <c r="E14" s="11" t="s">
        <v>309</v>
      </c>
      <c r="F14" s="11" t="s">
        <v>274</v>
      </c>
      <c r="G14" s="11" t="s">
        <v>306</v>
      </c>
      <c r="H14" s="11" t="s">
        <v>261</v>
      </c>
      <c r="I14" s="11" t="s">
        <v>262</v>
      </c>
      <c r="J14" s="11" t="s">
        <v>159</v>
      </c>
      <c r="K14" s="6">
        <v>3</v>
      </c>
      <c r="L14" s="12" t="s">
        <v>314</v>
      </c>
      <c r="M14" s="11" t="s">
        <v>278</v>
      </c>
    </row>
    <row r="15" spans="1:13" ht="29" x14ac:dyDescent="0.35">
      <c r="A15" s="11" t="s">
        <v>457</v>
      </c>
      <c r="B15" s="25">
        <v>1</v>
      </c>
      <c r="C15" s="18" t="s">
        <v>257</v>
      </c>
      <c r="D15" s="19" t="s">
        <v>571</v>
      </c>
      <c r="E15" s="19"/>
      <c r="F15" s="4" t="s">
        <v>313</v>
      </c>
      <c r="G15" s="4"/>
      <c r="H15" s="4"/>
      <c r="I15" s="4"/>
      <c r="J15" s="4"/>
      <c r="K15" s="14">
        <v>3</v>
      </c>
      <c r="L15" s="12" t="s">
        <v>317</v>
      </c>
      <c r="M15" s="11" t="s">
        <v>291</v>
      </c>
    </row>
    <row r="16" spans="1:13" ht="29" x14ac:dyDescent="0.35">
      <c r="A16" s="11" t="s">
        <v>28</v>
      </c>
      <c r="B16" s="18">
        <v>1</v>
      </c>
      <c r="C16" s="18" t="s">
        <v>257</v>
      </c>
      <c r="D16" s="19" t="s">
        <v>347</v>
      </c>
      <c r="E16" s="19" t="s">
        <v>348</v>
      </c>
      <c r="F16" s="15" t="s">
        <v>313</v>
      </c>
      <c r="G16" s="11" t="s">
        <v>46</v>
      </c>
      <c r="H16" s="11" t="s">
        <v>261</v>
      </c>
      <c r="I16" s="11" t="s">
        <v>262</v>
      </c>
      <c r="J16" s="11" t="s">
        <v>349</v>
      </c>
      <c r="K16" s="6">
        <v>4</v>
      </c>
      <c r="L16" s="12" t="s">
        <v>320</v>
      </c>
      <c r="M16" s="11" t="s">
        <v>284</v>
      </c>
    </row>
    <row r="17" spans="1:13" ht="29" x14ac:dyDescent="0.35">
      <c r="A17" s="11" t="s">
        <v>457</v>
      </c>
      <c r="B17" s="25">
        <v>1</v>
      </c>
      <c r="C17" s="18" t="s">
        <v>257</v>
      </c>
      <c r="D17" s="19" t="s">
        <v>570</v>
      </c>
      <c r="E17" s="19"/>
      <c r="F17" s="4" t="s">
        <v>313</v>
      </c>
      <c r="G17" s="4"/>
      <c r="H17" s="4"/>
      <c r="I17" s="4"/>
      <c r="J17" s="4"/>
      <c r="K17" s="118">
        <v>4</v>
      </c>
      <c r="L17" s="12" t="s">
        <v>323</v>
      </c>
      <c r="M17" s="11" t="s">
        <v>278</v>
      </c>
    </row>
    <row r="18" spans="1:13" ht="29" x14ac:dyDescent="0.35">
      <c r="A18" s="11" t="s">
        <v>365</v>
      </c>
      <c r="B18" s="18">
        <v>1</v>
      </c>
      <c r="C18" s="18" t="s">
        <v>257</v>
      </c>
      <c r="D18" s="11" t="s">
        <v>378</v>
      </c>
      <c r="E18" s="11" t="s">
        <v>379</v>
      </c>
      <c r="F18" s="15" t="s">
        <v>313</v>
      </c>
      <c r="G18" s="11" t="s">
        <v>46</v>
      </c>
      <c r="H18" s="11" t="s">
        <v>261</v>
      </c>
      <c r="I18" s="11" t="s">
        <v>262</v>
      </c>
      <c r="J18" s="11" t="s">
        <v>109</v>
      </c>
      <c r="K18" s="6">
        <v>4</v>
      </c>
      <c r="L18" s="12" t="s">
        <v>294</v>
      </c>
      <c r="M18" s="11" t="s">
        <v>278</v>
      </c>
    </row>
    <row r="19" spans="1:13" ht="29" x14ac:dyDescent="0.35">
      <c r="A19" s="11" t="s">
        <v>271</v>
      </c>
      <c r="B19" s="6">
        <v>1</v>
      </c>
      <c r="C19" s="6" t="s">
        <v>257</v>
      </c>
      <c r="D19" s="11" t="s">
        <v>351</v>
      </c>
      <c r="E19" s="11" t="s">
        <v>352</v>
      </c>
      <c r="F19" s="11" t="s">
        <v>274</v>
      </c>
      <c r="G19" s="11" t="s">
        <v>306</v>
      </c>
      <c r="H19" s="11" t="s">
        <v>261</v>
      </c>
      <c r="I19" s="11" t="s">
        <v>262</v>
      </c>
      <c r="J19" s="11" t="s">
        <v>353</v>
      </c>
      <c r="K19" s="6">
        <v>4</v>
      </c>
      <c r="L19" s="12" t="s">
        <v>294</v>
      </c>
      <c r="M19" s="11"/>
    </row>
    <row r="20" spans="1:13" ht="29" x14ac:dyDescent="0.35">
      <c r="A20" s="11" t="s">
        <v>255</v>
      </c>
      <c r="B20" s="18">
        <v>1</v>
      </c>
      <c r="C20" s="18" t="s">
        <v>257</v>
      </c>
      <c r="D20" s="11" t="s">
        <v>351</v>
      </c>
      <c r="E20" s="11" t="s">
        <v>352</v>
      </c>
      <c r="F20" s="11" t="s">
        <v>274</v>
      </c>
      <c r="G20" s="11" t="s">
        <v>306</v>
      </c>
      <c r="H20" s="11" t="s">
        <v>261</v>
      </c>
      <c r="I20" s="11" t="s">
        <v>262</v>
      </c>
      <c r="J20" s="11" t="s">
        <v>353</v>
      </c>
      <c r="K20" s="6">
        <v>4</v>
      </c>
      <c r="L20" s="12" t="s">
        <v>294</v>
      </c>
      <c r="M20" s="11"/>
    </row>
    <row r="21" spans="1:13" ht="29" x14ac:dyDescent="0.35">
      <c r="A21" s="11" t="s">
        <v>302</v>
      </c>
      <c r="B21" s="6">
        <v>1</v>
      </c>
      <c r="C21" s="6" t="s">
        <v>257</v>
      </c>
      <c r="D21" s="11" t="s">
        <v>355</v>
      </c>
      <c r="E21" s="11" t="s">
        <v>356</v>
      </c>
      <c r="F21" s="11" t="s">
        <v>274</v>
      </c>
      <c r="G21" s="11" t="s">
        <v>357</v>
      </c>
      <c r="H21" s="11" t="s">
        <v>289</v>
      </c>
      <c r="I21" s="11" t="s">
        <v>262</v>
      </c>
      <c r="J21" s="11" t="s">
        <v>358</v>
      </c>
      <c r="K21" s="6">
        <v>4</v>
      </c>
      <c r="L21" s="12" t="s">
        <v>332</v>
      </c>
      <c r="M21" s="11"/>
    </row>
    <row r="22" spans="1:13" ht="29" x14ac:dyDescent="0.35">
      <c r="A22" s="11" t="s">
        <v>271</v>
      </c>
      <c r="B22" s="6">
        <v>1</v>
      </c>
      <c r="C22" s="6" t="s">
        <v>257</v>
      </c>
      <c r="D22" s="11" t="s">
        <v>272</v>
      </c>
      <c r="E22" s="11" t="s">
        <v>273</v>
      </c>
      <c r="F22" s="11" t="s">
        <v>274</v>
      </c>
      <c r="G22" s="11" t="s">
        <v>275</v>
      </c>
      <c r="H22" s="11" t="s">
        <v>261</v>
      </c>
      <c r="I22" s="11" t="s">
        <v>262</v>
      </c>
      <c r="J22" s="11" t="s">
        <v>276</v>
      </c>
      <c r="K22" s="6">
        <v>2</v>
      </c>
      <c r="L22" s="12" t="s">
        <v>335</v>
      </c>
      <c r="M22" s="11"/>
    </row>
    <row r="23" spans="1:13" ht="29" x14ac:dyDescent="0.35">
      <c r="A23" s="23" t="s">
        <v>268</v>
      </c>
      <c r="B23" s="107">
        <v>0</v>
      </c>
      <c r="C23" s="107" t="s">
        <v>257</v>
      </c>
      <c r="D23" s="23" t="s">
        <v>269</v>
      </c>
      <c r="E23" s="23" t="s">
        <v>270</v>
      </c>
      <c r="F23" s="23" t="s">
        <v>265</v>
      </c>
      <c r="G23" s="23" t="s">
        <v>46</v>
      </c>
      <c r="H23" s="23" t="s">
        <v>261</v>
      </c>
      <c r="I23" s="23" t="s">
        <v>262</v>
      </c>
      <c r="J23" s="23" t="s">
        <v>31</v>
      </c>
      <c r="K23" s="107"/>
      <c r="L23" s="20" t="s">
        <v>339</v>
      </c>
      <c r="M23" s="11" t="s">
        <v>278</v>
      </c>
    </row>
    <row r="24" spans="1:13" ht="29" x14ac:dyDescent="0.35">
      <c r="A24" s="19" t="s">
        <v>285</v>
      </c>
      <c r="B24" s="18">
        <v>1</v>
      </c>
      <c r="C24" s="18" t="s">
        <v>257</v>
      </c>
      <c r="D24" s="19" t="s">
        <v>360</v>
      </c>
      <c r="E24" s="19" t="s">
        <v>361</v>
      </c>
      <c r="F24" s="15" t="s">
        <v>362</v>
      </c>
      <c r="G24" s="19" t="s">
        <v>46</v>
      </c>
      <c r="H24" s="19" t="s">
        <v>261</v>
      </c>
      <c r="I24" s="19" t="s">
        <v>262</v>
      </c>
      <c r="J24" s="19" t="s">
        <v>109</v>
      </c>
      <c r="K24" s="18">
        <v>4</v>
      </c>
      <c r="L24" s="12" t="s">
        <v>332</v>
      </c>
      <c r="M24" s="11" t="s">
        <v>278</v>
      </c>
    </row>
    <row r="25" spans="1:13" x14ac:dyDescent="0.35">
      <c r="A25" s="11" t="s">
        <v>28</v>
      </c>
      <c r="B25" s="6">
        <v>1</v>
      </c>
      <c r="C25" s="6" t="s">
        <v>257</v>
      </c>
      <c r="D25" s="11" t="s">
        <v>311</v>
      </c>
      <c r="E25" s="11" t="s">
        <v>312</v>
      </c>
      <c r="F25" s="15" t="s">
        <v>313</v>
      </c>
      <c r="G25" s="11" t="s">
        <v>306</v>
      </c>
      <c r="H25" s="11" t="s">
        <v>289</v>
      </c>
      <c r="I25" s="11" t="s">
        <v>262</v>
      </c>
      <c r="J25" s="11" t="s">
        <v>84</v>
      </c>
      <c r="K25" s="6">
        <v>3</v>
      </c>
      <c r="L25" s="28" t="s">
        <v>346</v>
      </c>
      <c r="M25" s="11"/>
    </row>
    <row r="26" spans="1:13" x14ac:dyDescent="0.35">
      <c r="A26" s="19" t="s">
        <v>285</v>
      </c>
      <c r="B26" s="18">
        <v>1</v>
      </c>
      <c r="C26" s="18" t="s">
        <v>257</v>
      </c>
      <c r="D26" s="19" t="s">
        <v>315</v>
      </c>
      <c r="E26" s="19" t="s">
        <v>316</v>
      </c>
      <c r="F26" s="15" t="s">
        <v>274</v>
      </c>
      <c r="G26" s="19" t="s">
        <v>46</v>
      </c>
      <c r="H26" s="19" t="s">
        <v>261</v>
      </c>
      <c r="I26" s="19" t="s">
        <v>262</v>
      </c>
      <c r="J26" s="19" t="s">
        <v>109</v>
      </c>
      <c r="K26" s="119">
        <v>3</v>
      </c>
      <c r="L26" s="12" t="s">
        <v>350</v>
      </c>
      <c r="M26" s="11"/>
    </row>
    <row r="27" spans="1:13" ht="29" x14ac:dyDescent="0.35">
      <c r="A27" s="11" t="s">
        <v>457</v>
      </c>
      <c r="B27" s="25">
        <v>1</v>
      </c>
      <c r="C27" s="18" t="s">
        <v>257</v>
      </c>
      <c r="D27" s="19" t="s">
        <v>568</v>
      </c>
      <c r="E27" s="19" t="s">
        <v>316</v>
      </c>
      <c r="F27" s="4" t="s">
        <v>313</v>
      </c>
      <c r="G27" s="4"/>
      <c r="H27" s="4"/>
      <c r="I27" s="4"/>
      <c r="J27" s="4"/>
      <c r="K27" s="118">
        <v>3</v>
      </c>
      <c r="L27" s="12" t="s">
        <v>354</v>
      </c>
      <c r="M27" s="11" t="s">
        <v>278</v>
      </c>
    </row>
    <row r="28" spans="1:13" x14ac:dyDescent="0.35">
      <c r="A28" s="11" t="s">
        <v>271</v>
      </c>
      <c r="B28" s="6">
        <v>3</v>
      </c>
      <c r="C28" s="6" t="s">
        <v>257</v>
      </c>
      <c r="D28" s="11" t="s">
        <v>364</v>
      </c>
      <c r="E28" s="11" t="s">
        <v>334</v>
      </c>
      <c r="F28" s="11" t="s">
        <v>274</v>
      </c>
      <c r="G28" s="11" t="s">
        <v>46</v>
      </c>
      <c r="H28" s="11" t="s">
        <v>261</v>
      </c>
      <c r="I28" s="11" t="s">
        <v>262</v>
      </c>
      <c r="J28" s="11" t="s">
        <v>26</v>
      </c>
      <c r="K28" s="6">
        <v>4</v>
      </c>
      <c r="L28" s="12" t="s">
        <v>359</v>
      </c>
      <c r="M28" s="11"/>
    </row>
    <row r="29" spans="1:13" ht="29" x14ac:dyDescent="0.35">
      <c r="A29" s="19" t="s">
        <v>302</v>
      </c>
      <c r="B29" s="18">
        <v>1</v>
      </c>
      <c r="C29" s="18" t="s">
        <v>257</v>
      </c>
      <c r="D29" s="19" t="s">
        <v>333</v>
      </c>
      <c r="E29" s="19" t="s">
        <v>334</v>
      </c>
      <c r="F29" s="11" t="s">
        <v>305</v>
      </c>
      <c r="G29" s="11" t="s">
        <v>46</v>
      </c>
      <c r="H29" s="11" t="s">
        <v>261</v>
      </c>
      <c r="I29" s="11" t="s">
        <v>262</v>
      </c>
      <c r="J29" s="11" t="s">
        <v>26</v>
      </c>
      <c r="K29" s="6">
        <v>4</v>
      </c>
      <c r="L29" s="20" t="s">
        <v>363</v>
      </c>
      <c r="M29" s="11" t="s">
        <v>278</v>
      </c>
    </row>
    <row r="30" spans="1:13" ht="29" x14ac:dyDescent="0.35">
      <c r="A30" s="19" t="s">
        <v>271</v>
      </c>
      <c r="B30" s="18">
        <v>1</v>
      </c>
      <c r="C30" s="18" t="s">
        <v>257</v>
      </c>
      <c r="D30" s="19" t="s">
        <v>318</v>
      </c>
      <c r="E30" s="19" t="s">
        <v>319</v>
      </c>
      <c r="F30" s="15" t="s">
        <v>274</v>
      </c>
      <c r="G30" s="11" t="s">
        <v>275</v>
      </c>
      <c r="H30" s="11" t="s">
        <v>261</v>
      </c>
      <c r="I30" s="11" t="s">
        <v>262</v>
      </c>
      <c r="J30" s="19" t="s">
        <v>47</v>
      </c>
      <c r="K30" s="18">
        <v>3</v>
      </c>
      <c r="L30" s="12" t="s">
        <v>335</v>
      </c>
      <c r="M30" s="11" t="s">
        <v>278</v>
      </c>
    </row>
    <row r="31" spans="1:13" ht="29" x14ac:dyDescent="0.35">
      <c r="A31" s="19" t="s">
        <v>302</v>
      </c>
      <c r="B31" s="18">
        <v>1</v>
      </c>
      <c r="C31" s="18" t="s">
        <v>257</v>
      </c>
      <c r="D31" s="19" t="s">
        <v>328</v>
      </c>
      <c r="E31" s="19" t="s">
        <v>329</v>
      </c>
      <c r="F31" s="11" t="s">
        <v>274</v>
      </c>
      <c r="G31" s="11" t="s">
        <v>46</v>
      </c>
      <c r="H31" s="11" t="s">
        <v>261</v>
      </c>
      <c r="I31" s="11" t="s">
        <v>262</v>
      </c>
      <c r="J31" s="11" t="s">
        <v>31</v>
      </c>
      <c r="K31" s="6">
        <v>2</v>
      </c>
      <c r="L31" s="20" t="s">
        <v>368</v>
      </c>
      <c r="M31" s="11" t="s">
        <v>284</v>
      </c>
    </row>
    <row r="32" spans="1:13" ht="29" x14ac:dyDescent="0.35">
      <c r="A32" s="11" t="s">
        <v>365</v>
      </c>
      <c r="B32" s="18">
        <v>2</v>
      </c>
      <c r="C32" s="18" t="s">
        <v>257</v>
      </c>
      <c r="D32" s="19" t="s">
        <v>366</v>
      </c>
      <c r="E32" s="19" t="s">
        <v>367</v>
      </c>
      <c r="F32" s="15" t="s">
        <v>313</v>
      </c>
      <c r="G32" s="19" t="s">
        <v>46</v>
      </c>
      <c r="H32" s="19" t="s">
        <v>281</v>
      </c>
      <c r="I32" s="19" t="s">
        <v>282</v>
      </c>
      <c r="J32" s="19" t="s">
        <v>31</v>
      </c>
      <c r="K32" s="18">
        <v>4</v>
      </c>
      <c r="L32" s="20" t="s">
        <v>371</v>
      </c>
      <c r="M32" s="11" t="s">
        <v>291</v>
      </c>
    </row>
    <row r="33" spans="1:13" x14ac:dyDescent="0.35">
      <c r="A33" s="109" t="s">
        <v>577</v>
      </c>
      <c r="B33" s="110">
        <v>2</v>
      </c>
      <c r="C33" s="111" t="s">
        <v>257</v>
      </c>
      <c r="D33" s="109" t="s">
        <v>584</v>
      </c>
      <c r="E33" s="109"/>
      <c r="F33" s="112"/>
      <c r="G33" s="109"/>
      <c r="H33" s="19"/>
      <c r="I33" s="19"/>
      <c r="J33" s="4"/>
      <c r="K33" s="120">
        <v>2</v>
      </c>
      <c r="L33" s="20"/>
      <c r="M33" s="11"/>
    </row>
    <row r="34" spans="1:13" x14ac:dyDescent="0.35">
      <c r="A34" s="11" t="s">
        <v>302</v>
      </c>
      <c r="B34" s="18">
        <v>1</v>
      </c>
      <c r="C34" s="18" t="s">
        <v>257</v>
      </c>
      <c r="D34" s="19" t="s">
        <v>369</v>
      </c>
      <c r="E34" s="19" t="s">
        <v>370</v>
      </c>
      <c r="F34" s="19" t="s">
        <v>305</v>
      </c>
      <c r="G34" s="19" t="s">
        <v>46</v>
      </c>
      <c r="H34" s="19" t="s">
        <v>261</v>
      </c>
      <c r="I34" s="19" t="s">
        <v>262</v>
      </c>
      <c r="J34" s="19" t="s">
        <v>159</v>
      </c>
      <c r="K34" s="18">
        <v>4</v>
      </c>
      <c r="L34" s="20"/>
      <c r="M34" s="11"/>
    </row>
    <row r="35" spans="1:13" x14ac:dyDescent="0.35">
      <c r="A35" s="19" t="s">
        <v>271</v>
      </c>
      <c r="B35" s="18">
        <v>1</v>
      </c>
      <c r="C35" s="18" t="s">
        <v>257</v>
      </c>
      <c r="D35" s="19" t="s">
        <v>279</v>
      </c>
      <c r="E35" s="19" t="s">
        <v>280</v>
      </c>
      <c r="F35" s="15" t="s">
        <v>274</v>
      </c>
      <c r="G35" s="11" t="s">
        <v>46</v>
      </c>
      <c r="H35" s="11" t="s">
        <v>281</v>
      </c>
      <c r="I35" s="11" t="s">
        <v>282</v>
      </c>
      <c r="J35" s="19" t="s">
        <v>31</v>
      </c>
      <c r="K35" s="18">
        <v>2</v>
      </c>
      <c r="L35" s="20"/>
      <c r="M35" s="11"/>
    </row>
    <row r="36" spans="1:13" x14ac:dyDescent="0.35">
      <c r="A36" s="11" t="s">
        <v>365</v>
      </c>
      <c r="B36" s="18">
        <v>1</v>
      </c>
      <c r="C36" s="18" t="s">
        <v>257</v>
      </c>
      <c r="D36" s="11" t="s">
        <v>380</v>
      </c>
      <c r="E36" s="11" t="s">
        <v>381</v>
      </c>
      <c r="F36" s="11" t="s">
        <v>313</v>
      </c>
      <c r="G36" s="114" t="s">
        <v>382</v>
      </c>
      <c r="H36" s="11" t="s">
        <v>261</v>
      </c>
      <c r="I36" s="11" t="s">
        <v>262</v>
      </c>
      <c r="J36" s="11" t="s">
        <v>36</v>
      </c>
      <c r="K36" s="6">
        <v>2</v>
      </c>
      <c r="L36" s="20"/>
      <c r="M36" s="11"/>
    </row>
    <row r="37" spans="1:13" x14ac:dyDescent="0.35">
      <c r="A37" s="11" t="s">
        <v>302</v>
      </c>
      <c r="B37" s="6">
        <v>1</v>
      </c>
      <c r="C37" s="6" t="s">
        <v>257</v>
      </c>
      <c r="D37" s="11" t="s">
        <v>321</v>
      </c>
      <c r="E37" s="11" t="s">
        <v>322</v>
      </c>
      <c r="F37" s="11" t="s">
        <v>274</v>
      </c>
      <c r="G37" s="11" t="s">
        <v>46</v>
      </c>
      <c r="H37" s="11" t="s">
        <v>281</v>
      </c>
      <c r="I37" s="11" t="s">
        <v>282</v>
      </c>
      <c r="J37" s="11" t="s">
        <v>31</v>
      </c>
      <c r="K37" s="6">
        <v>3</v>
      </c>
      <c r="L37" s="20" t="s">
        <v>377</v>
      </c>
      <c r="M37" s="11"/>
    </row>
    <row r="38" spans="1:13" x14ac:dyDescent="0.35">
      <c r="A38" s="11" t="s">
        <v>302</v>
      </c>
      <c r="B38" s="6">
        <v>1</v>
      </c>
      <c r="C38" s="6" t="s">
        <v>257</v>
      </c>
      <c r="D38" s="11" t="s">
        <v>324</v>
      </c>
      <c r="E38" s="11" t="s">
        <v>325</v>
      </c>
      <c r="F38" s="11" t="s">
        <v>274</v>
      </c>
      <c r="G38" s="11" t="s">
        <v>306</v>
      </c>
      <c r="H38" s="11" t="s">
        <v>261</v>
      </c>
      <c r="I38" s="11" t="s">
        <v>262</v>
      </c>
      <c r="J38" s="11" t="s">
        <v>109</v>
      </c>
      <c r="K38" s="6">
        <v>3</v>
      </c>
      <c r="L38" s="20"/>
      <c r="M38" s="11"/>
    </row>
    <row r="39" spans="1:13" x14ac:dyDescent="0.35">
      <c r="A39" s="19" t="s">
        <v>336</v>
      </c>
      <c r="B39" s="18">
        <v>2</v>
      </c>
      <c r="C39" s="18" t="s">
        <v>257</v>
      </c>
      <c r="D39" s="19" t="s">
        <v>337</v>
      </c>
      <c r="E39" s="19" t="s">
        <v>338</v>
      </c>
      <c r="F39" s="19"/>
      <c r="G39" s="113" t="s">
        <v>46</v>
      </c>
      <c r="H39" s="19" t="s">
        <v>261</v>
      </c>
      <c r="I39" s="19" t="s">
        <v>262</v>
      </c>
      <c r="J39" s="19" t="s">
        <v>109</v>
      </c>
      <c r="K39" s="18">
        <v>3</v>
      </c>
      <c r="L39" s="20"/>
      <c r="M39" s="11"/>
    </row>
    <row r="40" spans="1:13" x14ac:dyDescent="0.35">
      <c r="A40" s="11" t="s">
        <v>255</v>
      </c>
      <c r="B40" s="18">
        <v>1</v>
      </c>
      <c r="C40" s="18" t="s">
        <v>257</v>
      </c>
      <c r="D40" s="19" t="s">
        <v>372</v>
      </c>
      <c r="E40" s="19" t="s">
        <v>373</v>
      </c>
      <c r="F40" s="19" t="s">
        <v>274</v>
      </c>
      <c r="G40" s="19" t="s">
        <v>46</v>
      </c>
      <c r="H40" s="19" t="s">
        <v>261</v>
      </c>
      <c r="I40" s="19" t="s">
        <v>262</v>
      </c>
      <c r="J40" s="19" t="s">
        <v>31</v>
      </c>
      <c r="K40" s="18">
        <v>4</v>
      </c>
      <c r="L40" s="20"/>
      <c r="M40" s="11"/>
    </row>
    <row r="41" spans="1:13" x14ac:dyDescent="0.35">
      <c r="A41" s="19" t="s">
        <v>302</v>
      </c>
      <c r="B41" s="18">
        <v>2</v>
      </c>
      <c r="C41" s="18" t="s">
        <v>257</v>
      </c>
      <c r="D41" s="19" t="s">
        <v>326</v>
      </c>
      <c r="E41" s="19" t="s">
        <v>327</v>
      </c>
      <c r="F41" s="11" t="s">
        <v>305</v>
      </c>
      <c r="G41" s="11" t="s">
        <v>46</v>
      </c>
      <c r="H41" s="11" t="s">
        <v>261</v>
      </c>
      <c r="I41" s="11" t="s">
        <v>262</v>
      </c>
      <c r="J41" s="11" t="s">
        <v>202</v>
      </c>
      <c r="K41" s="6">
        <v>3</v>
      </c>
      <c r="L41" s="20"/>
      <c r="M41" s="11"/>
    </row>
    <row r="42" spans="1:13" x14ac:dyDescent="0.35">
      <c r="A42" s="11" t="s">
        <v>255</v>
      </c>
      <c r="B42" s="6" t="s">
        <v>256</v>
      </c>
      <c r="C42" s="6" t="s">
        <v>257</v>
      </c>
      <c r="D42" s="11" t="s">
        <v>263</v>
      </c>
      <c r="E42" s="11" t="s">
        <v>264</v>
      </c>
      <c r="F42" s="11" t="s">
        <v>265</v>
      </c>
      <c r="G42" s="11" t="s">
        <v>46</v>
      </c>
      <c r="H42" s="11" t="s">
        <v>261</v>
      </c>
      <c r="I42" s="11" t="s">
        <v>262</v>
      </c>
      <c r="J42" s="11" t="s">
        <v>31</v>
      </c>
      <c r="K42" s="6"/>
      <c r="L42" s="20"/>
      <c r="M42" s="11"/>
    </row>
    <row r="43" spans="1:13" x14ac:dyDescent="0.35">
      <c r="A43" s="11" t="s">
        <v>255</v>
      </c>
      <c r="B43" s="6" t="s">
        <v>256</v>
      </c>
      <c r="C43" s="6" t="s">
        <v>257</v>
      </c>
      <c r="D43" s="11" t="s">
        <v>258</v>
      </c>
      <c r="E43" s="11" t="s">
        <v>259</v>
      </c>
      <c r="F43" s="11" t="s">
        <v>260</v>
      </c>
      <c r="G43" s="11" t="s">
        <v>46</v>
      </c>
      <c r="H43" s="11" t="s">
        <v>261</v>
      </c>
      <c r="I43" s="11" t="s">
        <v>262</v>
      </c>
      <c r="J43" s="11" t="s">
        <v>31</v>
      </c>
      <c r="K43" s="6"/>
      <c r="L43" s="20"/>
      <c r="M43" s="11"/>
    </row>
    <row r="44" spans="1:13" x14ac:dyDescent="0.35">
      <c r="A44" s="19" t="s">
        <v>285</v>
      </c>
      <c r="B44" s="18">
        <v>1</v>
      </c>
      <c r="C44" s="18" t="s">
        <v>257</v>
      </c>
      <c r="D44" s="19" t="s">
        <v>286</v>
      </c>
      <c r="E44" s="19" t="s">
        <v>287</v>
      </c>
      <c r="F44" s="19" t="s">
        <v>288</v>
      </c>
      <c r="G44" s="19" t="s">
        <v>46</v>
      </c>
      <c r="H44" s="19" t="s">
        <v>289</v>
      </c>
      <c r="I44" s="19" t="s">
        <v>262</v>
      </c>
      <c r="J44" s="19" t="s">
        <v>31</v>
      </c>
      <c r="K44" s="18">
        <v>2</v>
      </c>
      <c r="L44" s="12"/>
      <c r="M44" s="11"/>
    </row>
    <row r="45" spans="1:13" x14ac:dyDescent="0.35">
      <c r="A45" s="11" t="s">
        <v>255</v>
      </c>
      <c r="B45" s="18">
        <v>3</v>
      </c>
      <c r="C45" s="18" t="s">
        <v>257</v>
      </c>
      <c r="D45" s="11" t="s">
        <v>374</v>
      </c>
      <c r="E45" s="11" t="s">
        <v>375</v>
      </c>
      <c r="F45" s="11" t="s">
        <v>274</v>
      </c>
      <c r="G45" s="11" t="s">
        <v>46</v>
      </c>
      <c r="H45" s="11" t="s">
        <v>261</v>
      </c>
      <c r="I45" s="11" t="s">
        <v>262</v>
      </c>
      <c r="J45" s="11" t="s">
        <v>376</v>
      </c>
      <c r="K45" s="6">
        <v>1</v>
      </c>
      <c r="L45" s="12"/>
      <c r="M45" s="11"/>
    </row>
    <row r="46" spans="1:13" x14ac:dyDescent="0.35">
      <c r="A46" s="19" t="s">
        <v>271</v>
      </c>
      <c r="B46" s="25">
        <v>1</v>
      </c>
      <c r="C46" s="18" t="s">
        <v>448</v>
      </c>
      <c r="D46" s="19" t="s">
        <v>453</v>
      </c>
      <c r="E46" s="19" t="s">
        <v>427</v>
      </c>
      <c r="F46" s="4" t="s">
        <v>313</v>
      </c>
      <c r="G46" s="4" t="s">
        <v>306</v>
      </c>
      <c r="H46" s="4"/>
      <c r="I46" s="4"/>
      <c r="J46" s="4" t="s">
        <v>202</v>
      </c>
      <c r="K46" s="14"/>
      <c r="L46" s="12"/>
      <c r="M46" s="11"/>
    </row>
    <row r="47" spans="1:13" x14ac:dyDescent="0.35">
      <c r="A47" s="19" t="s">
        <v>28</v>
      </c>
      <c r="B47" s="25">
        <v>1</v>
      </c>
      <c r="C47" s="18" t="s">
        <v>448</v>
      </c>
      <c r="D47" s="19" t="s">
        <v>449</v>
      </c>
      <c r="E47" s="19" t="s">
        <v>450</v>
      </c>
      <c r="F47" s="4" t="s">
        <v>386</v>
      </c>
      <c r="G47" s="4" t="s">
        <v>306</v>
      </c>
      <c r="H47" s="4"/>
      <c r="I47" s="4"/>
      <c r="J47" s="4" t="s">
        <v>109</v>
      </c>
      <c r="K47" s="14"/>
      <c r="L47" s="12"/>
      <c r="M47" s="11"/>
    </row>
    <row r="48" spans="1:13" x14ac:dyDescent="0.35">
      <c r="A48" s="19" t="s">
        <v>271</v>
      </c>
      <c r="B48" s="25">
        <v>1</v>
      </c>
      <c r="C48" s="18" t="s">
        <v>448</v>
      </c>
      <c r="D48" s="19" t="s">
        <v>451</v>
      </c>
      <c r="E48" s="19" t="s">
        <v>452</v>
      </c>
      <c r="F48" s="4" t="s">
        <v>313</v>
      </c>
      <c r="G48" s="4" t="s">
        <v>306</v>
      </c>
      <c r="H48" s="4"/>
      <c r="I48" s="4"/>
      <c r="J48" s="4" t="s">
        <v>84</v>
      </c>
      <c r="K48" s="14"/>
      <c r="L48" s="12"/>
      <c r="M48" s="11"/>
    </row>
    <row r="49" spans="1:13" x14ac:dyDescent="0.35">
      <c r="A49" s="19" t="s">
        <v>336</v>
      </c>
      <c r="B49" s="25">
        <v>1</v>
      </c>
      <c r="C49" s="18" t="s">
        <v>448</v>
      </c>
      <c r="D49" s="19" t="s">
        <v>454</v>
      </c>
      <c r="E49" s="19" t="s">
        <v>232</v>
      </c>
      <c r="F49" s="4"/>
      <c r="G49" s="4" t="s">
        <v>306</v>
      </c>
      <c r="H49" s="4"/>
      <c r="I49" s="4"/>
      <c r="J49" s="4" t="s">
        <v>31</v>
      </c>
      <c r="K49" s="14"/>
      <c r="L49" s="12"/>
      <c r="M49" s="11"/>
    </row>
    <row r="50" spans="1:13" x14ac:dyDescent="0.35">
      <c r="A50" s="11" t="s">
        <v>255</v>
      </c>
      <c r="B50" s="25">
        <v>1</v>
      </c>
      <c r="C50" s="18" t="s">
        <v>448</v>
      </c>
      <c r="D50" s="19" t="s">
        <v>455</v>
      </c>
      <c r="E50" s="19" t="s">
        <v>456</v>
      </c>
      <c r="F50" s="4" t="s">
        <v>386</v>
      </c>
      <c r="G50" s="4" t="s">
        <v>306</v>
      </c>
      <c r="H50" s="4"/>
      <c r="I50" s="4"/>
      <c r="J50" s="4" t="s">
        <v>159</v>
      </c>
      <c r="K50" s="14"/>
      <c r="L50" s="12"/>
      <c r="M50" s="11"/>
    </row>
    <row r="51" spans="1:13" x14ac:dyDescent="0.35">
      <c r="A51" s="23" t="s">
        <v>28</v>
      </c>
      <c r="B51" s="24">
        <v>0</v>
      </c>
      <c r="C51" s="107" t="s">
        <v>383</v>
      </c>
      <c r="D51" s="23" t="s">
        <v>397</v>
      </c>
      <c r="E51" s="23" t="s">
        <v>235</v>
      </c>
      <c r="F51" s="82" t="s">
        <v>313</v>
      </c>
      <c r="G51" s="23" t="s">
        <v>306</v>
      </c>
      <c r="H51" s="11"/>
      <c r="I51" s="11"/>
      <c r="J51" s="11" t="s">
        <v>109</v>
      </c>
      <c r="K51" s="14"/>
      <c r="L51" s="12"/>
      <c r="M51" s="11"/>
    </row>
    <row r="52" spans="1:13" x14ac:dyDescent="0.35">
      <c r="A52" s="23" t="s">
        <v>402</v>
      </c>
      <c r="B52" s="24">
        <v>0</v>
      </c>
      <c r="C52" s="107" t="s">
        <v>383</v>
      </c>
      <c r="D52" s="23" t="s">
        <v>392</v>
      </c>
      <c r="E52" s="23" t="s">
        <v>344</v>
      </c>
      <c r="F52" s="82" t="s">
        <v>313</v>
      </c>
      <c r="G52" s="23" t="s">
        <v>275</v>
      </c>
      <c r="H52" s="11"/>
      <c r="I52" s="11"/>
      <c r="J52" s="11" t="s">
        <v>84</v>
      </c>
      <c r="K52" s="14"/>
      <c r="L52" s="12"/>
      <c r="M52" s="11"/>
    </row>
    <row r="53" spans="1:13" x14ac:dyDescent="0.35">
      <c r="A53" s="11" t="s">
        <v>271</v>
      </c>
      <c r="B53" s="14">
        <v>1</v>
      </c>
      <c r="C53" s="6" t="s">
        <v>383</v>
      </c>
      <c r="D53" s="11" t="s">
        <v>392</v>
      </c>
      <c r="E53" s="11" t="s">
        <v>344</v>
      </c>
      <c r="F53" s="4" t="s">
        <v>313</v>
      </c>
      <c r="G53" s="11" t="s">
        <v>275</v>
      </c>
      <c r="H53" s="11"/>
      <c r="I53" s="11"/>
      <c r="J53" s="4" t="s">
        <v>84</v>
      </c>
      <c r="K53" s="14"/>
      <c r="L53" s="12"/>
      <c r="M53" s="11"/>
    </row>
    <row r="54" spans="1:13" x14ac:dyDescent="0.35">
      <c r="A54" s="11" t="s">
        <v>365</v>
      </c>
      <c r="B54" s="18">
        <v>1</v>
      </c>
      <c r="C54" s="6" t="s">
        <v>383</v>
      </c>
      <c r="D54" s="11" t="s">
        <v>392</v>
      </c>
      <c r="E54" s="11" t="s">
        <v>344</v>
      </c>
      <c r="F54" s="4" t="s">
        <v>313</v>
      </c>
      <c r="G54" s="11" t="s">
        <v>275</v>
      </c>
      <c r="H54" s="11"/>
      <c r="I54" s="11"/>
      <c r="J54" s="4" t="s">
        <v>84</v>
      </c>
      <c r="K54" s="6"/>
      <c r="L54" s="12"/>
      <c r="M54" s="11"/>
    </row>
    <row r="55" spans="1:13" x14ac:dyDescent="0.35">
      <c r="A55" s="11" t="s">
        <v>255</v>
      </c>
      <c r="B55" s="18">
        <v>3</v>
      </c>
      <c r="C55" s="6" t="s">
        <v>383</v>
      </c>
      <c r="D55" s="11" t="s">
        <v>384</v>
      </c>
      <c r="E55" s="11" t="s">
        <v>385</v>
      </c>
      <c r="F55" s="4" t="s">
        <v>386</v>
      </c>
      <c r="G55" s="11" t="s">
        <v>275</v>
      </c>
      <c r="H55" s="11"/>
      <c r="I55" s="11"/>
      <c r="J55" s="11" t="s">
        <v>31</v>
      </c>
      <c r="K55" s="14"/>
      <c r="L55" s="12"/>
      <c r="M55" s="11"/>
    </row>
    <row r="56" spans="1:13" x14ac:dyDescent="0.35">
      <c r="A56" s="19" t="s">
        <v>336</v>
      </c>
      <c r="B56" s="25">
        <v>1</v>
      </c>
      <c r="C56" s="18" t="s">
        <v>383</v>
      </c>
      <c r="D56" s="19" t="s">
        <v>384</v>
      </c>
      <c r="E56" s="19" t="s">
        <v>385</v>
      </c>
      <c r="F56" s="4" t="s">
        <v>386</v>
      </c>
      <c r="G56" s="11" t="s">
        <v>275</v>
      </c>
      <c r="H56" s="11"/>
      <c r="I56" s="11"/>
      <c r="J56" s="11" t="s">
        <v>31</v>
      </c>
      <c r="K56" s="14"/>
      <c r="L56" s="12" t="s">
        <v>404</v>
      </c>
      <c r="M56" s="11"/>
    </row>
    <row r="57" spans="1:13" x14ac:dyDescent="0.35">
      <c r="A57" s="11" t="s">
        <v>271</v>
      </c>
      <c r="B57" s="14">
        <v>1</v>
      </c>
      <c r="C57" s="6" t="s">
        <v>383</v>
      </c>
      <c r="D57" s="11" t="s">
        <v>393</v>
      </c>
      <c r="E57" s="11" t="s">
        <v>293</v>
      </c>
      <c r="F57" s="4" t="s">
        <v>313</v>
      </c>
      <c r="G57" s="11" t="s">
        <v>306</v>
      </c>
      <c r="H57" s="11"/>
      <c r="I57" s="11"/>
      <c r="J57" s="11" t="s">
        <v>84</v>
      </c>
      <c r="K57" s="14"/>
      <c r="L57" s="12" t="s">
        <v>404</v>
      </c>
      <c r="M57" s="11"/>
    </row>
    <row r="58" spans="1:13" x14ac:dyDescent="0.35">
      <c r="A58" s="19" t="s">
        <v>28</v>
      </c>
      <c r="B58" s="25">
        <v>1</v>
      </c>
      <c r="C58" s="18" t="s">
        <v>383</v>
      </c>
      <c r="D58" s="19" t="s">
        <v>401</v>
      </c>
      <c r="E58" s="19" t="s">
        <v>319</v>
      </c>
      <c r="F58" s="4" t="s">
        <v>313</v>
      </c>
      <c r="G58" s="11" t="s">
        <v>275</v>
      </c>
      <c r="H58" s="11"/>
      <c r="I58" s="11"/>
      <c r="J58" s="11" t="s">
        <v>84</v>
      </c>
      <c r="K58" s="14"/>
      <c r="L58" s="12"/>
      <c r="M58" s="11"/>
    </row>
    <row r="59" spans="1:13" x14ac:dyDescent="0.35">
      <c r="A59" s="11" t="s">
        <v>255</v>
      </c>
      <c r="B59" s="18">
        <v>1</v>
      </c>
      <c r="C59" s="6" t="s">
        <v>383</v>
      </c>
      <c r="D59" s="11" t="s">
        <v>387</v>
      </c>
      <c r="E59" s="11" t="s">
        <v>388</v>
      </c>
      <c r="F59" s="11"/>
      <c r="G59" s="11" t="s">
        <v>275</v>
      </c>
      <c r="H59" s="11"/>
      <c r="I59" s="11"/>
      <c r="J59" s="11" t="s">
        <v>389</v>
      </c>
      <c r="K59" s="6"/>
      <c r="L59" s="12" t="s">
        <v>414</v>
      </c>
      <c r="M59" s="11"/>
    </row>
    <row r="60" spans="1:13" x14ac:dyDescent="0.35">
      <c r="A60" s="11" t="s">
        <v>255</v>
      </c>
      <c r="B60" s="25">
        <v>2</v>
      </c>
      <c r="C60" s="18" t="s">
        <v>383</v>
      </c>
      <c r="D60" s="19" t="s">
        <v>587</v>
      </c>
      <c r="E60" s="19"/>
      <c r="F60" s="4"/>
      <c r="G60" s="4"/>
      <c r="H60" s="4"/>
      <c r="I60" s="4"/>
      <c r="J60" s="4" t="s">
        <v>159</v>
      </c>
      <c r="K60" s="14"/>
      <c r="L60" s="12" t="s">
        <v>404</v>
      </c>
      <c r="M60" s="11"/>
    </row>
    <row r="61" spans="1:13" x14ac:dyDescent="0.35">
      <c r="A61" s="109" t="s">
        <v>577</v>
      </c>
      <c r="B61" s="110">
        <v>3</v>
      </c>
      <c r="C61" s="111" t="s">
        <v>383</v>
      </c>
      <c r="D61" s="109" t="s">
        <v>583</v>
      </c>
      <c r="E61" s="109"/>
      <c r="F61" s="112"/>
      <c r="G61" s="109"/>
      <c r="H61" s="19"/>
      <c r="I61" s="19"/>
      <c r="J61" s="4"/>
      <c r="K61" s="14"/>
      <c r="L61" s="12" t="s">
        <v>404</v>
      </c>
      <c r="M61" s="11"/>
    </row>
    <row r="62" spans="1:13" x14ac:dyDescent="0.35">
      <c r="A62" s="19" t="s">
        <v>302</v>
      </c>
      <c r="B62" s="25">
        <v>1</v>
      </c>
      <c r="C62" s="18" t="s">
        <v>383</v>
      </c>
      <c r="D62" s="19" t="s">
        <v>394</v>
      </c>
      <c r="E62" s="19" t="s">
        <v>395</v>
      </c>
      <c r="F62" s="4"/>
      <c r="G62" s="11" t="s">
        <v>46</v>
      </c>
      <c r="H62" s="11"/>
      <c r="I62" s="11"/>
      <c r="J62" s="11" t="s">
        <v>396</v>
      </c>
      <c r="K62" s="14"/>
      <c r="L62" s="12"/>
      <c r="M62" s="11"/>
    </row>
    <row r="63" spans="1:13" x14ac:dyDescent="0.35">
      <c r="A63" s="19" t="s">
        <v>28</v>
      </c>
      <c r="B63" s="25">
        <v>1</v>
      </c>
      <c r="C63" s="18" t="s">
        <v>383</v>
      </c>
      <c r="D63" s="19" t="s">
        <v>398</v>
      </c>
      <c r="E63" s="19" t="s">
        <v>399</v>
      </c>
      <c r="F63" s="4" t="s">
        <v>313</v>
      </c>
      <c r="G63" s="11" t="s">
        <v>275</v>
      </c>
      <c r="H63" s="11"/>
      <c r="I63" s="11"/>
      <c r="J63" s="11" t="s">
        <v>109</v>
      </c>
      <c r="K63" s="14"/>
      <c r="L63" s="12"/>
      <c r="M63" s="11"/>
    </row>
    <row r="64" spans="1:13" x14ac:dyDescent="0.35">
      <c r="A64" s="19" t="s">
        <v>28</v>
      </c>
      <c r="B64" s="25">
        <v>1</v>
      </c>
      <c r="C64" s="18" t="s">
        <v>383</v>
      </c>
      <c r="D64" s="19" t="s">
        <v>400</v>
      </c>
      <c r="E64" s="19" t="s">
        <v>327</v>
      </c>
      <c r="F64" s="4" t="s">
        <v>313</v>
      </c>
      <c r="G64" s="11" t="s">
        <v>275</v>
      </c>
      <c r="H64" s="11"/>
      <c r="I64" s="11"/>
      <c r="J64" s="11" t="s">
        <v>84</v>
      </c>
      <c r="K64" s="14"/>
      <c r="L64" s="12"/>
      <c r="M64" s="11"/>
    </row>
    <row r="65" spans="1:13" x14ac:dyDescent="0.35">
      <c r="A65" s="11" t="s">
        <v>365</v>
      </c>
      <c r="B65" s="18">
        <v>1</v>
      </c>
      <c r="C65" s="6" t="s">
        <v>383</v>
      </c>
      <c r="D65" s="11" t="s">
        <v>390</v>
      </c>
      <c r="E65" s="11" t="s">
        <v>391</v>
      </c>
      <c r="F65" s="4" t="s">
        <v>313</v>
      </c>
      <c r="G65" s="11" t="s">
        <v>25</v>
      </c>
      <c r="H65" s="11"/>
      <c r="I65" s="11"/>
      <c r="J65" s="4" t="s">
        <v>84</v>
      </c>
      <c r="K65" s="6"/>
      <c r="L65" s="12"/>
      <c r="M65" s="11"/>
    </row>
    <row r="66" spans="1:13" x14ac:dyDescent="0.35">
      <c r="A66" s="23" t="s">
        <v>336</v>
      </c>
      <c r="B66" s="24">
        <v>0</v>
      </c>
      <c r="C66" s="107" t="s">
        <v>458</v>
      </c>
      <c r="D66" s="23" t="s">
        <v>465</v>
      </c>
      <c r="E66" s="23"/>
      <c r="F66" s="82" t="s">
        <v>466</v>
      </c>
      <c r="G66" s="82"/>
      <c r="H66" s="4"/>
      <c r="I66" s="4"/>
      <c r="J66" s="4" t="s">
        <v>467</v>
      </c>
      <c r="K66" s="14"/>
      <c r="L66" s="12"/>
      <c r="M66" s="11"/>
    </row>
    <row r="67" spans="1:13" x14ac:dyDescent="0.35">
      <c r="A67" s="23" t="s">
        <v>336</v>
      </c>
      <c r="B67" s="24">
        <v>0</v>
      </c>
      <c r="C67" s="107" t="s">
        <v>458</v>
      </c>
      <c r="D67" s="23" t="s">
        <v>470</v>
      </c>
      <c r="E67" s="23"/>
      <c r="F67" s="82" t="s">
        <v>466</v>
      </c>
      <c r="G67" s="82"/>
      <c r="H67" s="4"/>
      <c r="I67" s="4"/>
      <c r="J67" s="4" t="s">
        <v>467</v>
      </c>
      <c r="K67" s="14"/>
      <c r="L67" s="12"/>
      <c r="M67" s="11"/>
    </row>
    <row r="68" spans="1:13" x14ac:dyDescent="0.35">
      <c r="A68" s="11" t="s">
        <v>577</v>
      </c>
      <c r="B68" s="25">
        <v>2</v>
      </c>
      <c r="C68" s="18" t="s">
        <v>458</v>
      </c>
      <c r="D68" s="19" t="s">
        <v>580</v>
      </c>
      <c r="E68" s="19"/>
      <c r="F68" s="4"/>
      <c r="G68" s="19"/>
      <c r="H68" s="19"/>
      <c r="I68" s="19"/>
      <c r="J68" s="4"/>
      <c r="K68" s="14"/>
      <c r="L68" s="12"/>
      <c r="M68" s="11"/>
    </row>
    <row r="69" spans="1:13" x14ac:dyDescent="0.35">
      <c r="A69" s="11" t="s">
        <v>476</v>
      </c>
      <c r="B69" s="14">
        <v>10</v>
      </c>
      <c r="C69" s="6" t="s">
        <v>458</v>
      </c>
      <c r="D69" s="19" t="s">
        <v>477</v>
      </c>
      <c r="E69" s="19" t="s">
        <v>478</v>
      </c>
      <c r="F69" s="95" t="s">
        <v>473</v>
      </c>
      <c r="G69" s="4"/>
      <c r="H69" s="4"/>
      <c r="I69" s="4"/>
      <c r="J69" s="4" t="s">
        <v>84</v>
      </c>
      <c r="K69" s="14"/>
      <c r="L69" s="12"/>
      <c r="M69" s="11"/>
    </row>
    <row r="70" spans="1:13" x14ac:dyDescent="0.35">
      <c r="A70" s="19" t="s">
        <v>463</v>
      </c>
      <c r="B70" s="25">
        <v>25</v>
      </c>
      <c r="C70" s="18" t="s">
        <v>458</v>
      </c>
      <c r="D70" s="19" t="s">
        <v>464</v>
      </c>
      <c r="E70" s="19"/>
      <c r="F70" s="4"/>
      <c r="G70" s="4" t="s">
        <v>46</v>
      </c>
      <c r="H70" s="4"/>
      <c r="I70" s="4"/>
      <c r="J70" s="4" t="s">
        <v>31</v>
      </c>
      <c r="K70" s="14"/>
      <c r="L70" s="12"/>
      <c r="M70" s="11"/>
    </row>
    <row r="71" spans="1:13" x14ac:dyDescent="0.35">
      <c r="A71" s="11" t="s">
        <v>457</v>
      </c>
      <c r="B71" s="25">
        <v>1</v>
      </c>
      <c r="C71" s="18" t="s">
        <v>458</v>
      </c>
      <c r="D71" s="19" t="s">
        <v>461</v>
      </c>
      <c r="E71" s="19"/>
      <c r="F71" s="4"/>
      <c r="G71" s="19" t="s">
        <v>46</v>
      </c>
      <c r="H71" s="19"/>
      <c r="I71" s="19"/>
      <c r="J71" s="4" t="s">
        <v>109</v>
      </c>
      <c r="K71" s="14"/>
      <c r="L71" s="12"/>
      <c r="M71" s="11"/>
    </row>
    <row r="72" spans="1:13" x14ac:dyDescent="0.35">
      <c r="A72" s="23" t="s">
        <v>336</v>
      </c>
      <c r="B72" s="24">
        <v>0</v>
      </c>
      <c r="C72" s="107" t="s">
        <v>458</v>
      </c>
      <c r="D72" s="23" t="s">
        <v>471</v>
      </c>
      <c r="E72" s="23"/>
      <c r="F72" s="82" t="s">
        <v>466</v>
      </c>
      <c r="G72" s="82"/>
      <c r="H72" s="4"/>
      <c r="I72" s="4"/>
      <c r="J72" s="4" t="s">
        <v>467</v>
      </c>
      <c r="K72" s="14"/>
      <c r="L72" s="12"/>
      <c r="M72" s="11"/>
    </row>
    <row r="73" spans="1:13" x14ac:dyDescent="0.35">
      <c r="A73" s="23" t="s">
        <v>336</v>
      </c>
      <c r="B73" s="24">
        <v>0</v>
      </c>
      <c r="C73" s="107" t="s">
        <v>458</v>
      </c>
      <c r="D73" s="23" t="s">
        <v>468</v>
      </c>
      <c r="E73" s="23"/>
      <c r="F73" s="82" t="s">
        <v>386</v>
      </c>
      <c r="G73" s="82"/>
      <c r="H73" s="4"/>
      <c r="I73" s="4"/>
      <c r="J73" s="4" t="s">
        <v>358</v>
      </c>
      <c r="K73" s="14"/>
      <c r="L73" s="12"/>
      <c r="M73" s="11"/>
    </row>
    <row r="74" spans="1:13" x14ac:dyDescent="0.35">
      <c r="A74" s="19" t="s">
        <v>336</v>
      </c>
      <c r="B74" s="25">
        <v>10</v>
      </c>
      <c r="C74" s="18" t="s">
        <v>458</v>
      </c>
      <c r="D74" s="19" t="s">
        <v>468</v>
      </c>
      <c r="E74" s="19" t="s">
        <v>472</v>
      </c>
      <c r="F74" s="95" t="s">
        <v>473</v>
      </c>
      <c r="G74" s="95"/>
      <c r="H74" s="4"/>
      <c r="I74" s="4"/>
      <c r="J74" s="4" t="s">
        <v>84</v>
      </c>
      <c r="K74" s="14"/>
      <c r="L74" s="12"/>
      <c r="M74" s="11"/>
    </row>
    <row r="75" spans="1:13" x14ac:dyDescent="0.35">
      <c r="A75" s="19" t="s">
        <v>336</v>
      </c>
      <c r="B75" s="25">
        <v>10</v>
      </c>
      <c r="C75" s="18" t="s">
        <v>458</v>
      </c>
      <c r="D75" s="19" t="s">
        <v>474</v>
      </c>
      <c r="E75" s="19" t="s">
        <v>475</v>
      </c>
      <c r="F75" s="95" t="s">
        <v>473</v>
      </c>
      <c r="G75" s="95"/>
      <c r="H75" s="4"/>
      <c r="I75" s="4"/>
      <c r="J75" s="4" t="s">
        <v>84</v>
      </c>
      <c r="K75" s="14"/>
      <c r="L75" s="12"/>
      <c r="M75" s="11"/>
    </row>
    <row r="76" spans="1:13" x14ac:dyDescent="0.35">
      <c r="A76" s="11" t="s">
        <v>457</v>
      </c>
      <c r="B76" s="25">
        <v>1</v>
      </c>
      <c r="C76" s="18" t="s">
        <v>458</v>
      </c>
      <c r="D76" s="19" t="s">
        <v>459</v>
      </c>
      <c r="E76" s="19"/>
      <c r="F76" s="4"/>
      <c r="G76" s="19" t="s">
        <v>46</v>
      </c>
      <c r="H76" s="19"/>
      <c r="I76" s="19"/>
      <c r="J76" s="4" t="s">
        <v>109</v>
      </c>
      <c r="K76" s="14"/>
      <c r="L76" s="12"/>
      <c r="M76" s="11"/>
    </row>
    <row r="77" spans="1:13" x14ac:dyDescent="0.35">
      <c r="A77" s="19" t="s">
        <v>302</v>
      </c>
      <c r="B77" s="25">
        <v>1</v>
      </c>
      <c r="C77" s="18" t="s">
        <v>428</v>
      </c>
      <c r="D77" s="19" t="s">
        <v>435</v>
      </c>
      <c r="E77" s="19" t="s">
        <v>235</v>
      </c>
      <c r="F77" s="4"/>
      <c r="G77" s="4" t="s">
        <v>306</v>
      </c>
      <c r="H77" s="4"/>
      <c r="I77" s="4"/>
      <c r="J77" s="4" t="s">
        <v>31</v>
      </c>
      <c r="K77" s="14"/>
      <c r="L77" s="12"/>
      <c r="M77" s="11"/>
    </row>
    <row r="78" spans="1:13" x14ac:dyDescent="0.35">
      <c r="A78" s="11" t="s">
        <v>365</v>
      </c>
      <c r="B78" s="25">
        <v>1</v>
      </c>
      <c r="C78" s="18" t="s">
        <v>428</v>
      </c>
      <c r="D78" s="19" t="s">
        <v>429</v>
      </c>
      <c r="E78" s="19" t="s">
        <v>430</v>
      </c>
      <c r="F78" s="4" t="s">
        <v>313</v>
      </c>
      <c r="G78" s="4" t="s">
        <v>306</v>
      </c>
      <c r="H78" s="4"/>
      <c r="I78" s="4"/>
      <c r="J78" s="4" t="s">
        <v>84</v>
      </c>
      <c r="K78" s="14"/>
      <c r="L78" s="12"/>
      <c r="M78" s="11"/>
    </row>
    <row r="79" spans="1:13" x14ac:dyDescent="0.35">
      <c r="A79" s="19" t="s">
        <v>28</v>
      </c>
      <c r="B79" s="25">
        <v>2</v>
      </c>
      <c r="C79" s="18" t="s">
        <v>428</v>
      </c>
      <c r="D79" s="19" t="s">
        <v>433</v>
      </c>
      <c r="E79" s="19" t="s">
        <v>434</v>
      </c>
      <c r="F79" s="4" t="s">
        <v>386</v>
      </c>
      <c r="G79" s="4" t="s">
        <v>306</v>
      </c>
      <c r="H79" s="4"/>
      <c r="I79" s="4"/>
      <c r="J79" s="4" t="s">
        <v>31</v>
      </c>
      <c r="K79" s="14"/>
      <c r="L79" s="12"/>
      <c r="M79" s="11"/>
    </row>
    <row r="80" spans="1:13" x14ac:dyDescent="0.35">
      <c r="A80" s="11" t="s">
        <v>255</v>
      </c>
      <c r="B80" s="25">
        <v>2</v>
      </c>
      <c r="C80" s="18" t="s">
        <v>428</v>
      </c>
      <c r="D80" s="19" t="s">
        <v>444</v>
      </c>
      <c r="E80" s="19" t="s">
        <v>445</v>
      </c>
      <c r="F80" s="4" t="s">
        <v>386</v>
      </c>
      <c r="G80" s="4" t="s">
        <v>306</v>
      </c>
      <c r="H80" s="4"/>
      <c r="I80" s="4"/>
      <c r="J80" s="4" t="s">
        <v>84</v>
      </c>
      <c r="K80" s="14"/>
      <c r="L80" s="12"/>
      <c r="M80" s="11"/>
    </row>
    <row r="81" spans="1:13" x14ac:dyDescent="0.35">
      <c r="A81" s="19" t="s">
        <v>271</v>
      </c>
      <c r="B81" s="25">
        <v>1</v>
      </c>
      <c r="C81" s="18" t="s">
        <v>428</v>
      </c>
      <c r="D81" s="19" t="s">
        <v>436</v>
      </c>
      <c r="E81" s="19" t="s">
        <v>437</v>
      </c>
      <c r="F81" s="4" t="s">
        <v>313</v>
      </c>
      <c r="G81" s="4" t="s">
        <v>306</v>
      </c>
      <c r="H81" s="4"/>
      <c r="I81" s="4"/>
      <c r="J81" s="4" t="s">
        <v>84</v>
      </c>
      <c r="K81" s="14"/>
      <c r="L81" s="12"/>
      <c r="M81" s="11"/>
    </row>
    <row r="82" spans="1:13" x14ac:dyDescent="0.35">
      <c r="A82" s="23" t="s">
        <v>271</v>
      </c>
      <c r="B82" s="24">
        <v>0</v>
      </c>
      <c r="C82" s="107" t="s">
        <v>428</v>
      </c>
      <c r="D82" s="23" t="s">
        <v>440</v>
      </c>
      <c r="E82" s="23" t="s">
        <v>441</v>
      </c>
      <c r="F82" s="82" t="s">
        <v>313</v>
      </c>
      <c r="G82" s="82" t="s">
        <v>306</v>
      </c>
      <c r="H82" s="4"/>
      <c r="I82" s="4"/>
      <c r="J82" s="4" t="s">
        <v>84</v>
      </c>
      <c r="K82" s="14"/>
      <c r="L82" s="12"/>
      <c r="M82" s="11"/>
    </row>
    <row r="83" spans="1:13" x14ac:dyDescent="0.35">
      <c r="A83" s="19" t="s">
        <v>271</v>
      </c>
      <c r="B83" s="25">
        <v>1</v>
      </c>
      <c r="C83" s="18" t="s">
        <v>428</v>
      </c>
      <c r="D83" s="19" t="s">
        <v>438</v>
      </c>
      <c r="E83" s="19" t="s">
        <v>439</v>
      </c>
      <c r="F83" s="4" t="s">
        <v>313</v>
      </c>
      <c r="G83" s="4" t="s">
        <v>306</v>
      </c>
      <c r="H83" s="4"/>
      <c r="I83" s="4"/>
      <c r="J83" s="4" t="s">
        <v>84</v>
      </c>
      <c r="K83" s="14"/>
      <c r="L83" s="12"/>
      <c r="M83" s="11"/>
    </row>
    <row r="84" spans="1:13" x14ac:dyDescent="0.35">
      <c r="A84" s="19" t="s">
        <v>271</v>
      </c>
      <c r="B84" s="25">
        <v>1</v>
      </c>
      <c r="C84" s="18" t="s">
        <v>428</v>
      </c>
      <c r="D84" s="19" t="s">
        <v>442</v>
      </c>
      <c r="E84" s="19" t="s">
        <v>443</v>
      </c>
      <c r="F84" s="4" t="s">
        <v>313</v>
      </c>
      <c r="G84" s="4" t="s">
        <v>306</v>
      </c>
      <c r="H84" s="4"/>
      <c r="I84" s="4"/>
      <c r="J84" s="4" t="s">
        <v>84</v>
      </c>
      <c r="K84" s="14"/>
      <c r="L84" s="12"/>
      <c r="M84" s="11"/>
    </row>
    <row r="85" spans="1:13" x14ac:dyDescent="0.35">
      <c r="A85" s="19" t="s">
        <v>302</v>
      </c>
      <c r="B85" s="25">
        <v>1</v>
      </c>
      <c r="C85" s="18" t="s">
        <v>428</v>
      </c>
      <c r="D85" s="19" t="s">
        <v>431</v>
      </c>
      <c r="E85" s="19" t="s">
        <v>432</v>
      </c>
      <c r="F85" s="4"/>
      <c r="G85" s="4" t="s">
        <v>306</v>
      </c>
      <c r="H85" s="4"/>
      <c r="I85" s="4"/>
      <c r="J85" s="4" t="s">
        <v>31</v>
      </c>
      <c r="K85" s="14"/>
      <c r="L85" s="12"/>
      <c r="M85" s="11"/>
    </row>
    <row r="86" spans="1:13" x14ac:dyDescent="0.35">
      <c r="A86" s="19" t="s">
        <v>255</v>
      </c>
      <c r="B86" s="25">
        <v>1</v>
      </c>
      <c r="C86" s="18" t="s">
        <v>428</v>
      </c>
      <c r="D86" s="19" t="s">
        <v>431</v>
      </c>
      <c r="E86" s="19" t="s">
        <v>432</v>
      </c>
      <c r="F86" s="4"/>
      <c r="G86" s="4" t="s">
        <v>306</v>
      </c>
      <c r="H86" s="4"/>
      <c r="I86" s="4"/>
      <c r="J86" s="4" t="s">
        <v>31</v>
      </c>
      <c r="K86" s="14"/>
      <c r="L86" s="12"/>
      <c r="M86" s="11"/>
    </row>
    <row r="87" spans="1:13" x14ac:dyDescent="0.35">
      <c r="A87" s="19" t="s">
        <v>336</v>
      </c>
      <c r="B87" s="25">
        <v>1</v>
      </c>
      <c r="C87" s="18" t="s">
        <v>428</v>
      </c>
      <c r="D87" s="19" t="s">
        <v>431</v>
      </c>
      <c r="E87" s="19" t="s">
        <v>432</v>
      </c>
      <c r="F87" s="4" t="s">
        <v>386</v>
      </c>
      <c r="G87" s="4" t="s">
        <v>306</v>
      </c>
      <c r="H87" s="4"/>
      <c r="I87" s="4"/>
      <c r="J87" s="4" t="s">
        <v>31</v>
      </c>
      <c r="K87" s="14"/>
      <c r="L87" s="12"/>
      <c r="M87" s="11"/>
    </row>
    <row r="88" spans="1:13" x14ac:dyDescent="0.35">
      <c r="A88" s="11" t="s">
        <v>255</v>
      </c>
      <c r="B88" s="25">
        <v>1</v>
      </c>
      <c r="C88" s="18" t="s">
        <v>428</v>
      </c>
      <c r="D88" s="19" t="s">
        <v>446</v>
      </c>
      <c r="E88" s="19" t="s">
        <v>447</v>
      </c>
      <c r="F88" s="4" t="s">
        <v>386</v>
      </c>
      <c r="G88" s="4"/>
      <c r="H88" s="4"/>
      <c r="I88" s="4"/>
      <c r="J88" s="4"/>
      <c r="K88" s="14"/>
      <c r="L88" s="12"/>
      <c r="M88" s="11"/>
    </row>
    <row r="89" spans="1:13" x14ac:dyDescent="0.35">
      <c r="A89" s="11" t="s">
        <v>28</v>
      </c>
      <c r="B89" s="14">
        <v>2</v>
      </c>
      <c r="C89" s="6" t="s">
        <v>403</v>
      </c>
      <c r="D89" s="11" t="s">
        <v>417</v>
      </c>
      <c r="E89" s="11" t="s">
        <v>418</v>
      </c>
      <c r="F89" s="4" t="s">
        <v>386</v>
      </c>
      <c r="G89" s="4" t="s">
        <v>275</v>
      </c>
      <c r="H89" s="4"/>
      <c r="I89" s="4"/>
      <c r="J89" s="4" t="s">
        <v>109</v>
      </c>
      <c r="K89" s="14"/>
      <c r="L89" s="12"/>
      <c r="M89" s="11"/>
    </row>
    <row r="90" spans="1:13" x14ac:dyDescent="0.35">
      <c r="A90" s="11" t="s">
        <v>457</v>
      </c>
      <c r="B90" s="25">
        <v>1</v>
      </c>
      <c r="C90" s="18" t="s">
        <v>403</v>
      </c>
      <c r="D90" s="19" t="s">
        <v>572</v>
      </c>
      <c r="E90" s="19"/>
      <c r="F90" s="4" t="s">
        <v>313</v>
      </c>
      <c r="G90" s="4"/>
      <c r="H90" s="4"/>
      <c r="I90" s="4"/>
      <c r="J90" s="4"/>
      <c r="K90" s="14"/>
      <c r="L90" s="12"/>
      <c r="M90" s="11"/>
    </row>
    <row r="91" spans="1:13" x14ac:dyDescent="0.35">
      <c r="A91" s="11" t="s">
        <v>365</v>
      </c>
      <c r="B91" s="25">
        <v>1</v>
      </c>
      <c r="C91" s="18" t="s">
        <v>403</v>
      </c>
      <c r="D91" s="11" t="s">
        <v>404</v>
      </c>
      <c r="E91" s="19" t="s">
        <v>385</v>
      </c>
      <c r="F91" s="4" t="s">
        <v>386</v>
      </c>
      <c r="G91" s="4" t="s">
        <v>275</v>
      </c>
      <c r="H91" s="4"/>
      <c r="I91" s="4"/>
      <c r="J91" s="4" t="s">
        <v>109</v>
      </c>
      <c r="K91" s="14"/>
      <c r="L91" s="12"/>
      <c r="M91" s="11"/>
    </row>
    <row r="92" spans="1:13" x14ac:dyDescent="0.35">
      <c r="A92" s="11" t="s">
        <v>28</v>
      </c>
      <c r="B92" s="14">
        <v>1</v>
      </c>
      <c r="C92" s="6" t="s">
        <v>403</v>
      </c>
      <c r="D92" s="11" t="s">
        <v>404</v>
      </c>
      <c r="E92" s="11" t="s">
        <v>385</v>
      </c>
      <c r="F92" s="4" t="s">
        <v>386</v>
      </c>
      <c r="G92" s="4" t="s">
        <v>275</v>
      </c>
      <c r="H92" s="4"/>
      <c r="I92" s="4"/>
      <c r="J92" s="4" t="s">
        <v>109</v>
      </c>
      <c r="K92" s="14"/>
      <c r="L92" s="12"/>
      <c r="M92" s="11"/>
    </row>
    <row r="93" spans="1:13" x14ac:dyDescent="0.35">
      <c r="A93" s="11" t="s">
        <v>457</v>
      </c>
      <c r="B93" s="25">
        <v>1</v>
      </c>
      <c r="C93" s="18" t="s">
        <v>403</v>
      </c>
      <c r="D93" s="19" t="s">
        <v>573</v>
      </c>
      <c r="E93" s="19"/>
      <c r="F93" s="4" t="s">
        <v>313</v>
      </c>
      <c r="G93" s="4"/>
      <c r="H93" s="4"/>
      <c r="I93" s="4"/>
      <c r="J93" s="4"/>
      <c r="K93" s="14"/>
      <c r="L93" s="12"/>
      <c r="M93" s="11"/>
    </row>
    <row r="94" spans="1:13" x14ac:dyDescent="0.35">
      <c r="A94" s="19" t="s">
        <v>425</v>
      </c>
      <c r="B94" s="25">
        <v>3</v>
      </c>
      <c r="C94" s="18" t="s">
        <v>403</v>
      </c>
      <c r="D94" s="19" t="s">
        <v>426</v>
      </c>
      <c r="E94" s="19" t="s">
        <v>427</v>
      </c>
      <c r="F94" s="4" t="s">
        <v>313</v>
      </c>
      <c r="G94" s="4" t="s">
        <v>306</v>
      </c>
      <c r="H94" s="4"/>
      <c r="I94" s="4"/>
      <c r="J94" s="4" t="s">
        <v>84</v>
      </c>
      <c r="K94" s="14"/>
      <c r="L94" s="12"/>
      <c r="M94" s="11"/>
    </row>
    <row r="95" spans="1:13" x14ac:dyDescent="0.35">
      <c r="A95" s="11" t="s">
        <v>457</v>
      </c>
      <c r="B95" s="25">
        <v>1</v>
      </c>
      <c r="C95" s="18" t="s">
        <v>403</v>
      </c>
      <c r="D95" s="19" t="s">
        <v>574</v>
      </c>
      <c r="E95" s="19"/>
      <c r="F95" s="4" t="s">
        <v>313</v>
      </c>
      <c r="G95" s="4"/>
      <c r="H95" s="4"/>
      <c r="I95" s="4"/>
      <c r="J95" s="4"/>
      <c r="K95" s="14"/>
      <c r="L95" s="12" t="s">
        <v>460</v>
      </c>
      <c r="M95" s="11"/>
    </row>
    <row r="96" spans="1:13" x14ac:dyDescent="0.35">
      <c r="A96" s="19" t="s">
        <v>28</v>
      </c>
      <c r="B96" s="25">
        <v>1</v>
      </c>
      <c r="C96" s="18" t="s">
        <v>403</v>
      </c>
      <c r="D96" s="19" t="s">
        <v>407</v>
      </c>
      <c r="E96" s="19" t="s">
        <v>408</v>
      </c>
      <c r="F96" s="4" t="s">
        <v>386</v>
      </c>
      <c r="G96" s="11" t="s">
        <v>46</v>
      </c>
      <c r="H96" s="11"/>
      <c r="I96" s="11"/>
      <c r="J96" s="11" t="s">
        <v>84</v>
      </c>
      <c r="K96" s="14"/>
      <c r="L96" s="12" t="s">
        <v>462</v>
      </c>
      <c r="M96" s="11"/>
    </row>
    <row r="97" spans="1:13" x14ac:dyDescent="0.35">
      <c r="A97" s="11" t="s">
        <v>255</v>
      </c>
      <c r="B97" s="14">
        <v>1</v>
      </c>
      <c r="C97" s="6" t="s">
        <v>403</v>
      </c>
      <c r="D97" s="11" t="s">
        <v>419</v>
      </c>
      <c r="E97" s="11" t="s">
        <v>420</v>
      </c>
      <c r="F97" s="4"/>
      <c r="G97" s="4"/>
      <c r="H97" s="4"/>
      <c r="I97" s="4"/>
      <c r="J97" s="4"/>
      <c r="K97" s="14"/>
      <c r="L97" s="12"/>
      <c r="M97" s="11"/>
    </row>
    <row r="98" spans="1:13" x14ac:dyDescent="0.35">
      <c r="A98" s="11" t="s">
        <v>28</v>
      </c>
      <c r="B98" s="14">
        <v>1</v>
      </c>
      <c r="C98" s="6" t="s">
        <v>403</v>
      </c>
      <c r="D98" s="11" t="s">
        <v>415</v>
      </c>
      <c r="E98" s="11" t="s">
        <v>416</v>
      </c>
      <c r="F98" s="4" t="s">
        <v>386</v>
      </c>
      <c r="G98" s="4" t="s">
        <v>275</v>
      </c>
      <c r="H98" s="4"/>
      <c r="I98" s="4"/>
      <c r="J98" s="4" t="s">
        <v>109</v>
      </c>
      <c r="K98" s="14"/>
      <c r="L98" s="12"/>
      <c r="M98" s="11"/>
    </row>
    <row r="99" spans="1:13" x14ac:dyDescent="0.35">
      <c r="A99" s="11" t="s">
        <v>268</v>
      </c>
      <c r="B99" s="14">
        <v>1</v>
      </c>
      <c r="C99" s="6" t="s">
        <v>403</v>
      </c>
      <c r="D99" s="11" t="s">
        <v>412</v>
      </c>
      <c r="E99" s="11" t="s">
        <v>413</v>
      </c>
      <c r="F99" s="4" t="s">
        <v>386</v>
      </c>
      <c r="G99" s="4" t="s">
        <v>275</v>
      </c>
      <c r="H99" s="11"/>
      <c r="I99" s="11"/>
      <c r="J99" s="4"/>
      <c r="K99" s="14"/>
      <c r="L99" s="12"/>
      <c r="M99" s="11"/>
    </row>
    <row r="100" spans="1:13" x14ac:dyDescent="0.35">
      <c r="A100" s="11" t="s">
        <v>255</v>
      </c>
      <c r="B100" s="25">
        <v>1</v>
      </c>
      <c r="C100" s="18" t="s">
        <v>403</v>
      </c>
      <c r="D100" s="19" t="s">
        <v>586</v>
      </c>
      <c r="E100" s="19"/>
      <c r="F100" s="4"/>
      <c r="G100" s="4"/>
      <c r="H100" s="4"/>
      <c r="I100" s="4"/>
      <c r="J100" s="4"/>
      <c r="K100" s="14"/>
      <c r="L100" s="12"/>
      <c r="M100" s="11"/>
    </row>
    <row r="101" spans="1:13" x14ac:dyDescent="0.35">
      <c r="A101" s="19" t="s">
        <v>336</v>
      </c>
      <c r="B101" s="25">
        <v>1</v>
      </c>
      <c r="C101" s="18" t="s">
        <v>403</v>
      </c>
      <c r="D101" s="19" t="s">
        <v>423</v>
      </c>
      <c r="E101" s="19" t="s">
        <v>424</v>
      </c>
      <c r="F101" s="4" t="s">
        <v>313</v>
      </c>
      <c r="G101" s="4" t="s">
        <v>306</v>
      </c>
      <c r="H101" s="4"/>
      <c r="I101" s="4"/>
      <c r="J101" s="4" t="s">
        <v>84</v>
      </c>
      <c r="K101" s="14"/>
      <c r="L101" s="12"/>
      <c r="M101" s="11"/>
    </row>
    <row r="102" spans="1:13" x14ac:dyDescent="0.35">
      <c r="A102" s="11" t="s">
        <v>255</v>
      </c>
      <c r="B102" s="25">
        <v>1</v>
      </c>
      <c r="C102" s="18" t="s">
        <v>403</v>
      </c>
      <c r="D102" s="11" t="s">
        <v>405</v>
      </c>
      <c r="E102" s="19" t="s">
        <v>406</v>
      </c>
      <c r="F102" s="4"/>
      <c r="G102" s="4"/>
      <c r="H102" s="4"/>
      <c r="I102" s="4"/>
      <c r="J102" s="4"/>
      <c r="K102" s="14"/>
      <c r="L102" s="12"/>
      <c r="M102" s="11"/>
    </row>
    <row r="103" spans="1:13" x14ac:dyDescent="0.35">
      <c r="A103" s="19" t="s">
        <v>271</v>
      </c>
      <c r="B103" s="25">
        <v>1</v>
      </c>
      <c r="C103" s="18" t="s">
        <v>403</v>
      </c>
      <c r="D103" s="19" t="s">
        <v>421</v>
      </c>
      <c r="E103" s="19" t="s">
        <v>422</v>
      </c>
      <c r="F103" s="4" t="s">
        <v>313</v>
      </c>
      <c r="G103" s="4" t="s">
        <v>275</v>
      </c>
      <c r="H103" s="4"/>
      <c r="I103" s="4"/>
      <c r="J103" s="4" t="s">
        <v>358</v>
      </c>
      <c r="K103" s="14"/>
      <c r="L103" s="12"/>
      <c r="M103" s="11"/>
    </row>
    <row r="104" spans="1:13" x14ac:dyDescent="0.35">
      <c r="A104" s="19" t="s">
        <v>28</v>
      </c>
      <c r="B104" s="25">
        <v>1</v>
      </c>
      <c r="C104" s="18" t="s">
        <v>403</v>
      </c>
      <c r="D104" s="19" t="s">
        <v>409</v>
      </c>
      <c r="E104" s="19" t="s">
        <v>410</v>
      </c>
      <c r="F104" s="4" t="s">
        <v>386</v>
      </c>
      <c r="G104" s="4" t="s">
        <v>275</v>
      </c>
      <c r="H104" s="4"/>
      <c r="I104" s="4"/>
      <c r="J104" s="11" t="s">
        <v>109</v>
      </c>
      <c r="K104" s="14"/>
      <c r="L104" s="12"/>
      <c r="M104" s="11"/>
    </row>
    <row r="105" spans="1:13" x14ac:dyDescent="0.35">
      <c r="A105" s="11" t="s">
        <v>28</v>
      </c>
      <c r="B105" s="14">
        <v>1</v>
      </c>
      <c r="C105" s="6" t="s">
        <v>403</v>
      </c>
      <c r="D105" s="11" t="s">
        <v>411</v>
      </c>
      <c r="E105" s="11" t="s">
        <v>319</v>
      </c>
      <c r="F105" s="4" t="s">
        <v>313</v>
      </c>
      <c r="G105" s="11" t="s">
        <v>46</v>
      </c>
      <c r="H105" s="11"/>
      <c r="I105" s="11"/>
      <c r="J105" s="4" t="s">
        <v>31</v>
      </c>
      <c r="K105" s="14"/>
      <c r="L105" s="12" t="s">
        <v>469</v>
      </c>
      <c r="M105" s="11"/>
    </row>
    <row r="106" spans="1:13" x14ac:dyDescent="0.35">
      <c r="A106" s="11" t="s">
        <v>255</v>
      </c>
      <c r="B106" s="25">
        <v>2</v>
      </c>
      <c r="C106" s="18" t="s">
        <v>403</v>
      </c>
      <c r="D106" s="19" t="s">
        <v>585</v>
      </c>
      <c r="E106" s="19"/>
      <c r="F106" s="4"/>
      <c r="G106" s="4"/>
      <c r="H106" s="4"/>
      <c r="I106" s="4"/>
      <c r="J106" s="4"/>
      <c r="K106" s="14"/>
      <c r="L106" s="12"/>
      <c r="M106" s="11"/>
    </row>
    <row r="107" spans="1:13" x14ac:dyDescent="0.35">
      <c r="A107" s="11" t="s">
        <v>457</v>
      </c>
      <c r="B107" s="25">
        <v>1</v>
      </c>
      <c r="C107" s="18" t="s">
        <v>403</v>
      </c>
      <c r="D107" s="19" t="s">
        <v>575</v>
      </c>
      <c r="E107" s="19"/>
      <c r="F107" s="4" t="s">
        <v>313</v>
      </c>
      <c r="G107" s="4"/>
      <c r="H107" s="4"/>
      <c r="I107" s="4"/>
      <c r="J107" s="4"/>
      <c r="K107" s="14"/>
      <c r="L107" s="12"/>
      <c r="M107" s="11"/>
    </row>
    <row r="108" spans="1:13" x14ac:dyDescent="0.35">
      <c r="A108" s="11" t="s">
        <v>457</v>
      </c>
      <c r="B108" s="25">
        <v>1</v>
      </c>
      <c r="C108" s="18" t="s">
        <v>403</v>
      </c>
      <c r="D108" s="19" t="s">
        <v>576</v>
      </c>
      <c r="E108" s="19"/>
      <c r="F108" s="4" t="s">
        <v>313</v>
      </c>
      <c r="G108" s="4"/>
      <c r="H108" s="4"/>
      <c r="I108" s="4"/>
      <c r="J108" s="4"/>
      <c r="K108" s="14"/>
      <c r="L108" s="12"/>
    </row>
    <row r="109" spans="1:13" x14ac:dyDescent="0.35">
      <c r="A109" s="11" t="s">
        <v>577</v>
      </c>
      <c r="B109" s="25">
        <v>2</v>
      </c>
      <c r="C109" s="18" t="s">
        <v>578</v>
      </c>
      <c r="D109" s="19" t="s">
        <v>579</v>
      </c>
      <c r="E109" s="19"/>
      <c r="F109" s="4"/>
      <c r="G109" s="19"/>
      <c r="H109" s="19"/>
      <c r="I109" s="19"/>
      <c r="J109" s="4"/>
      <c r="K109" s="14"/>
      <c r="L109" s="12"/>
    </row>
    <row r="110" spans="1:13" x14ac:dyDescent="0.35">
      <c r="A110" s="109" t="s">
        <v>577</v>
      </c>
      <c r="B110" s="110">
        <v>2</v>
      </c>
      <c r="C110" s="111" t="s">
        <v>578</v>
      </c>
      <c r="D110" s="109" t="s">
        <v>582</v>
      </c>
      <c r="E110" s="109"/>
      <c r="F110" s="112"/>
      <c r="G110" s="109"/>
      <c r="H110" s="19"/>
      <c r="I110" s="19"/>
      <c r="J110" s="4"/>
      <c r="K110" s="14"/>
      <c r="L110" s="12"/>
    </row>
    <row r="111" spans="1:13" x14ac:dyDescent="0.35">
      <c r="A111" s="22"/>
      <c r="D111" s="113"/>
      <c r="E111" s="113"/>
    </row>
    <row r="112" spans="1:13" x14ac:dyDescent="0.35">
      <c r="A112" s="22"/>
      <c r="B112" s="87">
        <f>SUM(B6:B110)</f>
        <v>173</v>
      </c>
      <c r="D112" s="113"/>
      <c r="E112" s="113"/>
    </row>
    <row r="115" spans="1:5" x14ac:dyDescent="0.35">
      <c r="A115" s="4" t="s">
        <v>463</v>
      </c>
      <c r="B115" s="14">
        <v>25</v>
      </c>
      <c r="C115" s="6" t="s">
        <v>479</v>
      </c>
      <c r="D115" s="4" t="s">
        <v>480</v>
      </c>
      <c r="E115" s="4"/>
    </row>
    <row r="116" spans="1:5" x14ac:dyDescent="0.35">
      <c r="A116" s="4" t="s">
        <v>463</v>
      </c>
      <c r="B116" s="14">
        <v>25</v>
      </c>
      <c r="C116" s="6" t="s">
        <v>481</v>
      </c>
      <c r="D116" s="4" t="s">
        <v>482</v>
      </c>
      <c r="E116" s="4"/>
    </row>
    <row r="117" spans="1:5" x14ac:dyDescent="0.35">
      <c r="A117" s="4" t="s">
        <v>463</v>
      </c>
      <c r="B117" s="14">
        <v>25</v>
      </c>
      <c r="C117" s="6" t="s">
        <v>483</v>
      </c>
      <c r="D117" s="4" t="s">
        <v>484</v>
      </c>
      <c r="E117" s="4"/>
    </row>
    <row r="118" spans="1:5" x14ac:dyDescent="0.35">
      <c r="A118" s="19" t="s">
        <v>463</v>
      </c>
      <c r="B118" s="25">
        <v>50</v>
      </c>
      <c r="C118" s="18" t="s">
        <v>458</v>
      </c>
      <c r="D118" s="19" t="s">
        <v>485</v>
      </c>
      <c r="E118" s="4"/>
    </row>
    <row r="120" spans="1:5" x14ac:dyDescent="0.35">
      <c r="B120" s="87">
        <f>SUM(B115:B119)</f>
        <v>125</v>
      </c>
    </row>
    <row r="121" spans="1:5" x14ac:dyDescent="0.35">
      <c r="B121" s="96">
        <f>B112+B120</f>
        <v>298</v>
      </c>
    </row>
  </sheetData>
  <autoFilter ref="A1:M107" xr:uid="{B4B78FA7-CDED-42A0-AB50-77E2B2AA3E09}"/>
  <sortState xmlns:xlrd2="http://schemas.microsoft.com/office/spreadsheetml/2017/richdata2" ref="A2:K110">
    <sortCondition ref="C2:C110"/>
    <sortCondition ref="D2:D110"/>
    <sortCondition ref="A2:A110"/>
  </sortState>
  <pageMargins left="0.2" right="0.2" top="0.5" bottom="0.25" header="0.3" footer="0.3"/>
  <pageSetup paperSize="3" orientation="landscape" horizontalDpi="0" verticalDpi="0"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49A25-7183-48CB-AA7E-23929FC0886F}">
  <sheetPr>
    <pageSetUpPr fitToPage="1"/>
  </sheetPr>
  <dimension ref="A2:BA51"/>
  <sheetViews>
    <sheetView workbookViewId="0">
      <selection activeCell="AX14" sqref="AX14"/>
    </sheetView>
  </sheetViews>
  <sheetFormatPr defaultRowHeight="14.5" x14ac:dyDescent="0.35"/>
  <cols>
    <col min="1" max="47" width="3.08984375" style="3" customWidth="1"/>
  </cols>
  <sheetData>
    <row r="2" spans="2:50" x14ac:dyDescent="0.35">
      <c r="F2" s="83">
        <v>18</v>
      </c>
      <c r="J2" s="83">
        <v>18</v>
      </c>
      <c r="N2" s="83">
        <v>18</v>
      </c>
      <c r="R2" s="83">
        <v>18</v>
      </c>
      <c r="V2" s="83">
        <v>18</v>
      </c>
      <c r="Z2" s="83">
        <v>18</v>
      </c>
      <c r="AD2" s="83">
        <v>18</v>
      </c>
      <c r="AH2" s="83">
        <v>18</v>
      </c>
      <c r="AL2" s="83">
        <v>18</v>
      </c>
      <c r="AP2" s="83">
        <v>18</v>
      </c>
      <c r="AS2" s="84">
        <v>5</v>
      </c>
      <c r="AV2">
        <f>SUM(N2:AS2)</f>
        <v>149</v>
      </c>
    </row>
    <row r="3" spans="2:50" ht="15" thickBot="1" x14ac:dyDescent="0.4">
      <c r="D3" s="83">
        <v>18</v>
      </c>
      <c r="H3" s="83">
        <v>18</v>
      </c>
      <c r="L3" s="83">
        <v>18</v>
      </c>
      <c r="P3" s="83">
        <v>18</v>
      </c>
      <c r="T3" s="83">
        <v>18</v>
      </c>
      <c r="X3" s="83">
        <v>18</v>
      </c>
      <c r="AB3" s="83">
        <v>18</v>
      </c>
      <c r="AF3" s="83">
        <v>18</v>
      </c>
      <c r="AJ3" s="83">
        <v>18</v>
      </c>
      <c r="AN3" s="83">
        <v>18</v>
      </c>
      <c r="AS3" s="6" t="s">
        <v>486</v>
      </c>
      <c r="AT3" s="3">
        <v>5</v>
      </c>
      <c r="AV3">
        <f>SUM(P3:AU3)</f>
        <v>131</v>
      </c>
    </row>
    <row r="4" spans="2:50" x14ac:dyDescent="0.35">
      <c r="E4" s="88" t="s">
        <v>487</v>
      </c>
      <c r="F4" s="89"/>
      <c r="G4" s="89"/>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c r="AP4" s="90"/>
    </row>
    <row r="5" spans="2:50" ht="15" thickBot="1" x14ac:dyDescent="0.4">
      <c r="E5" s="91"/>
      <c r="F5" s="92"/>
      <c r="G5" s="92"/>
      <c r="H5" s="92"/>
      <c r="I5" s="92"/>
      <c r="J5" s="92"/>
      <c r="K5" s="92"/>
      <c r="L5" s="92"/>
      <c r="M5" s="92"/>
      <c r="N5" s="92"/>
      <c r="O5" s="92"/>
      <c r="P5" s="92"/>
      <c r="Q5" s="92"/>
      <c r="R5" s="92"/>
      <c r="S5" s="92"/>
      <c r="T5" s="92"/>
      <c r="U5" s="92"/>
      <c r="V5" s="92"/>
      <c r="W5" s="92"/>
      <c r="X5" s="92"/>
      <c r="Y5" s="92"/>
      <c r="Z5" s="92"/>
      <c r="AA5" s="92"/>
      <c r="AB5" s="92"/>
      <c r="AC5" s="92"/>
      <c r="AD5" s="92"/>
      <c r="AE5" s="92"/>
      <c r="AF5" s="92"/>
      <c r="AG5" s="92"/>
      <c r="AH5" s="92"/>
      <c r="AI5" s="92"/>
      <c r="AJ5" s="92"/>
      <c r="AK5" s="92"/>
      <c r="AL5" s="92"/>
      <c r="AM5" s="92"/>
      <c r="AN5" s="92"/>
      <c r="AO5" s="92"/>
      <c r="AP5" s="93"/>
      <c r="AS5" s="6" t="s">
        <v>486</v>
      </c>
      <c r="AW5" s="3" t="s">
        <v>488</v>
      </c>
    </row>
    <row r="6" spans="2:50" x14ac:dyDescent="0.35">
      <c r="AW6" s="3" t="s">
        <v>489</v>
      </c>
    </row>
    <row r="7" spans="2:50" ht="15" thickBot="1" x14ac:dyDescent="0.4">
      <c r="B7" s="68"/>
      <c r="AS7" s="6" t="s">
        <v>486</v>
      </c>
    </row>
    <row r="8" spans="2:50" x14ac:dyDescent="0.35">
      <c r="E8" s="34"/>
      <c r="F8" s="35"/>
      <c r="I8" s="34"/>
      <c r="J8" s="35"/>
      <c r="M8" s="34">
        <v>4</v>
      </c>
      <c r="N8" s="35">
        <v>1</v>
      </c>
      <c r="Q8" s="34">
        <v>3</v>
      </c>
      <c r="R8" s="35">
        <v>1</v>
      </c>
      <c r="U8" s="34">
        <v>3</v>
      </c>
      <c r="V8" s="35">
        <v>1</v>
      </c>
      <c r="Y8" s="34">
        <v>3</v>
      </c>
      <c r="Z8" s="35">
        <v>1</v>
      </c>
      <c r="AC8" s="34">
        <v>3</v>
      </c>
      <c r="AD8" s="35">
        <v>1</v>
      </c>
      <c r="AG8" s="56">
        <v>2</v>
      </c>
      <c r="AH8" s="57">
        <v>1</v>
      </c>
      <c r="AK8" s="38">
        <v>2</v>
      </c>
      <c r="AL8" s="35">
        <v>1</v>
      </c>
      <c r="AN8" s="3" t="s">
        <v>241</v>
      </c>
      <c r="AO8" s="34">
        <v>2</v>
      </c>
      <c r="AP8" s="35">
        <v>1</v>
      </c>
    </row>
    <row r="9" spans="2:50" ht="15" thickBot="1" x14ac:dyDescent="0.4">
      <c r="E9" s="36"/>
      <c r="F9" s="37"/>
      <c r="I9" s="36"/>
      <c r="J9" s="37"/>
      <c r="M9" s="36" t="s">
        <v>490</v>
      </c>
      <c r="N9" s="37" t="s">
        <v>491</v>
      </c>
      <c r="Q9" s="36" t="s">
        <v>492</v>
      </c>
      <c r="R9" s="37" t="s">
        <v>493</v>
      </c>
      <c r="U9" s="36" t="s">
        <v>486</v>
      </c>
      <c r="V9" s="37" t="s">
        <v>494</v>
      </c>
      <c r="Y9" s="36" t="s">
        <v>495</v>
      </c>
      <c r="Z9" s="37" t="s">
        <v>496</v>
      </c>
      <c r="AC9" s="36" t="s">
        <v>493</v>
      </c>
      <c r="AD9" s="37" t="s">
        <v>497</v>
      </c>
      <c r="AG9" s="58" t="s">
        <v>498</v>
      </c>
      <c r="AH9" s="59" t="s">
        <v>499</v>
      </c>
      <c r="AK9" s="36" t="s">
        <v>497</v>
      </c>
      <c r="AL9" s="37" t="s">
        <v>500</v>
      </c>
      <c r="AM9" s="3" t="s">
        <v>241</v>
      </c>
      <c r="AN9" s="3" t="s">
        <v>241</v>
      </c>
      <c r="AO9" s="36" t="s">
        <v>494</v>
      </c>
      <c r="AP9" s="37" t="s">
        <v>501</v>
      </c>
      <c r="AS9" s="6" t="s">
        <v>486</v>
      </c>
      <c r="AW9" s="94"/>
    </row>
    <row r="11" spans="2:50" ht="15" thickBot="1" x14ac:dyDescent="0.4">
      <c r="AS11" s="6" t="s">
        <v>486</v>
      </c>
    </row>
    <row r="12" spans="2:50" x14ac:dyDescent="0.35">
      <c r="G12" s="34"/>
      <c r="H12" s="35"/>
      <c r="K12" s="34"/>
      <c r="L12" s="35"/>
      <c r="O12" s="56">
        <v>4</v>
      </c>
      <c r="P12" s="57">
        <v>2</v>
      </c>
      <c r="S12" s="34">
        <v>4</v>
      </c>
      <c r="T12" s="35">
        <v>1</v>
      </c>
      <c r="W12" s="38">
        <v>3</v>
      </c>
      <c r="X12" s="35">
        <v>1</v>
      </c>
      <c r="AA12" s="34">
        <v>3</v>
      </c>
      <c r="AB12" s="35">
        <v>1</v>
      </c>
      <c r="AE12" s="38">
        <v>3</v>
      </c>
      <c r="AF12" s="35">
        <v>1</v>
      </c>
      <c r="AI12" s="34">
        <v>2</v>
      </c>
      <c r="AJ12" s="35">
        <v>1</v>
      </c>
      <c r="AM12" s="34">
        <v>3</v>
      </c>
      <c r="AN12" s="35">
        <v>1</v>
      </c>
      <c r="AW12" t="s">
        <v>502</v>
      </c>
      <c r="AX12" t="s">
        <v>503</v>
      </c>
    </row>
    <row r="13" spans="2:50" ht="15" thickBot="1" x14ac:dyDescent="0.4">
      <c r="G13" s="36"/>
      <c r="H13" s="37"/>
      <c r="K13" s="36"/>
      <c r="L13" s="37"/>
      <c r="O13" s="58" t="s">
        <v>486</v>
      </c>
      <c r="P13" s="59" t="s">
        <v>495</v>
      </c>
      <c r="S13" s="36" t="s">
        <v>490</v>
      </c>
      <c r="T13" s="37" t="s">
        <v>495</v>
      </c>
      <c r="W13" s="36" t="s">
        <v>491</v>
      </c>
      <c r="X13" s="37" t="s">
        <v>500</v>
      </c>
      <c r="AA13" s="36" t="s">
        <v>500</v>
      </c>
      <c r="AB13" s="37" t="s">
        <v>500</v>
      </c>
      <c r="AE13" s="36" t="s">
        <v>504</v>
      </c>
      <c r="AF13" s="37" t="s">
        <v>495</v>
      </c>
      <c r="AI13" s="36" t="s">
        <v>505</v>
      </c>
      <c r="AJ13" s="37" t="s">
        <v>495</v>
      </c>
      <c r="AM13" s="36" t="s">
        <v>486</v>
      </c>
      <c r="AN13" s="37" t="s">
        <v>501</v>
      </c>
      <c r="AS13" s="6" t="s">
        <v>486</v>
      </c>
      <c r="AW13" t="s">
        <v>506</v>
      </c>
      <c r="AX13" t="s">
        <v>506</v>
      </c>
    </row>
    <row r="15" spans="2:50" ht="15" thickBot="1" x14ac:dyDescent="0.4">
      <c r="B15" s="68"/>
      <c r="AS15" s="6" t="s">
        <v>486</v>
      </c>
    </row>
    <row r="16" spans="2:50" x14ac:dyDescent="0.35">
      <c r="E16" s="34"/>
      <c r="F16" s="35"/>
      <c r="I16" s="34"/>
      <c r="J16" s="35"/>
      <c r="M16" s="56">
        <v>3</v>
      </c>
      <c r="N16" s="57">
        <v>1</v>
      </c>
      <c r="Q16" s="34">
        <v>4</v>
      </c>
      <c r="R16" s="35">
        <v>1</v>
      </c>
      <c r="U16" s="34">
        <v>3</v>
      </c>
      <c r="V16" s="35">
        <v>1</v>
      </c>
      <c r="Y16" s="34">
        <v>4</v>
      </c>
      <c r="Z16" s="35">
        <v>1</v>
      </c>
      <c r="AC16" s="34">
        <v>4</v>
      </c>
      <c r="AD16" s="35">
        <v>1</v>
      </c>
      <c r="AG16" s="34">
        <v>3</v>
      </c>
      <c r="AH16" s="35">
        <v>1</v>
      </c>
      <c r="AK16" s="38">
        <v>4</v>
      </c>
      <c r="AL16" s="35">
        <v>1</v>
      </c>
      <c r="AO16" s="34">
        <v>4</v>
      </c>
      <c r="AP16" s="35">
        <v>1</v>
      </c>
    </row>
    <row r="17" spans="2:53" ht="15" thickBot="1" x14ac:dyDescent="0.4">
      <c r="E17" s="36"/>
      <c r="F17" s="37"/>
      <c r="I17" s="36"/>
      <c r="J17" s="37"/>
      <c r="M17" s="58" t="s">
        <v>507</v>
      </c>
      <c r="N17" s="59" t="s">
        <v>507</v>
      </c>
      <c r="Q17" s="36" t="s">
        <v>508</v>
      </c>
      <c r="R17" s="37" t="s">
        <v>500</v>
      </c>
      <c r="U17" s="36" t="s">
        <v>509</v>
      </c>
      <c r="V17" s="37" t="s">
        <v>493</v>
      </c>
      <c r="Y17" s="36" t="s">
        <v>494</v>
      </c>
      <c r="Z17" s="37" t="s">
        <v>497</v>
      </c>
      <c r="AC17" s="36" t="s">
        <v>494</v>
      </c>
      <c r="AD17" s="37" t="s">
        <v>496</v>
      </c>
      <c r="AG17" s="36" t="s">
        <v>494</v>
      </c>
      <c r="AH17" s="37" t="s">
        <v>507</v>
      </c>
      <c r="AK17" s="36" t="s">
        <v>510</v>
      </c>
      <c r="AL17" s="37" t="s">
        <v>494</v>
      </c>
      <c r="AO17" s="36" t="s">
        <v>494</v>
      </c>
      <c r="AP17" s="37" t="s">
        <v>499</v>
      </c>
      <c r="AS17" s="6" t="s">
        <v>486</v>
      </c>
    </row>
    <row r="18" spans="2:53" x14ac:dyDescent="0.35">
      <c r="AZ18" s="51"/>
    </row>
    <row r="19" spans="2:53" ht="15" thickBot="1" x14ac:dyDescent="0.4">
      <c r="AS19" s="6" t="s">
        <v>486</v>
      </c>
    </row>
    <row r="20" spans="2:53" x14ac:dyDescent="0.35">
      <c r="G20" s="34"/>
      <c r="H20" s="35"/>
      <c r="K20" s="34"/>
      <c r="L20" s="35"/>
      <c r="O20" s="56">
        <v>4</v>
      </c>
      <c r="P20" s="57">
        <v>3</v>
      </c>
      <c r="S20" s="34">
        <v>4</v>
      </c>
      <c r="T20" s="35">
        <v>2</v>
      </c>
      <c r="W20" s="38">
        <v>4</v>
      </c>
      <c r="X20" s="35">
        <v>2</v>
      </c>
      <c r="AA20" s="34">
        <v>3</v>
      </c>
      <c r="AB20" s="35">
        <v>1</v>
      </c>
      <c r="AE20" s="38">
        <v>4</v>
      </c>
      <c r="AF20" s="35">
        <v>3</v>
      </c>
      <c r="AI20" s="34">
        <v>3</v>
      </c>
      <c r="AJ20" s="35">
        <v>2</v>
      </c>
      <c r="AM20" s="34">
        <v>4</v>
      </c>
      <c r="AN20" s="35">
        <v>1</v>
      </c>
      <c r="BA20" s="94"/>
    </row>
    <row r="21" spans="2:53" ht="15" thickBot="1" x14ac:dyDescent="0.4">
      <c r="G21" s="36"/>
      <c r="H21" s="37"/>
      <c r="K21" s="36"/>
      <c r="L21" s="37"/>
      <c r="O21" s="58" t="s">
        <v>491</v>
      </c>
      <c r="P21" s="59" t="s">
        <v>490</v>
      </c>
      <c r="S21" s="36" t="s">
        <v>490</v>
      </c>
      <c r="T21" s="37" t="s">
        <v>491</v>
      </c>
      <c r="W21" s="36" t="s">
        <v>510</v>
      </c>
      <c r="X21" s="37" t="s">
        <v>494</v>
      </c>
      <c r="AA21" s="36" t="s">
        <v>495</v>
      </c>
      <c r="AB21" s="37" t="s">
        <v>497</v>
      </c>
      <c r="AE21" s="36" t="s">
        <v>510</v>
      </c>
      <c r="AF21" s="37" t="s">
        <v>494</v>
      </c>
      <c r="AI21" s="36" t="s">
        <v>495</v>
      </c>
      <c r="AJ21" s="37" t="s">
        <v>496</v>
      </c>
      <c r="AM21" s="36" t="s">
        <v>486</v>
      </c>
      <c r="AN21" s="37" t="s">
        <v>495</v>
      </c>
      <c r="AS21" s="6" t="s">
        <v>486</v>
      </c>
    </row>
    <row r="23" spans="2:53" ht="15" thickBot="1" x14ac:dyDescent="0.4">
      <c r="B23" s="68"/>
      <c r="AS23" s="6" t="s">
        <v>486</v>
      </c>
    </row>
    <row r="24" spans="2:53" x14ac:dyDescent="0.35">
      <c r="E24" s="34"/>
      <c r="F24" s="35"/>
      <c r="I24" s="34"/>
      <c r="J24" s="35"/>
      <c r="M24" s="56">
        <v>3</v>
      </c>
      <c r="N24" s="57">
        <v>1</v>
      </c>
      <c r="Q24" s="47">
        <v>0</v>
      </c>
      <c r="R24" s="48">
        <v>1</v>
      </c>
      <c r="U24" s="47">
        <v>0</v>
      </c>
      <c r="V24" s="48">
        <v>1</v>
      </c>
      <c r="Y24" s="47">
        <v>0</v>
      </c>
      <c r="Z24" s="48">
        <v>1</v>
      </c>
      <c r="AC24" s="47">
        <v>0</v>
      </c>
      <c r="AD24" s="48">
        <v>1</v>
      </c>
      <c r="AG24" s="43">
        <v>0</v>
      </c>
      <c r="AH24" s="44">
        <v>1</v>
      </c>
      <c r="AK24" s="43">
        <v>0</v>
      </c>
      <c r="AL24" s="44">
        <v>1</v>
      </c>
      <c r="AO24" s="43">
        <v>0</v>
      </c>
      <c r="AP24" s="44">
        <v>1</v>
      </c>
    </row>
    <row r="25" spans="2:53" ht="15" thickBot="1" x14ac:dyDescent="0.4">
      <c r="E25" s="36"/>
      <c r="F25" s="37"/>
      <c r="I25" s="36"/>
      <c r="J25" s="37"/>
      <c r="M25" s="58" t="s">
        <v>495</v>
      </c>
      <c r="N25" s="59" t="s">
        <v>495</v>
      </c>
      <c r="Q25" s="49" t="s">
        <v>486</v>
      </c>
      <c r="R25" s="50" t="s">
        <v>491</v>
      </c>
      <c r="U25" s="49" t="s">
        <v>504</v>
      </c>
      <c r="V25" s="50" t="s">
        <v>505</v>
      </c>
      <c r="Y25" s="49" t="s">
        <v>486</v>
      </c>
      <c r="Z25" s="50" t="s">
        <v>494</v>
      </c>
      <c r="AC25" s="49" t="s">
        <v>491</v>
      </c>
      <c r="AD25" s="50" t="s">
        <v>511</v>
      </c>
      <c r="AG25" s="45" t="s">
        <v>495</v>
      </c>
      <c r="AH25" s="46" t="s">
        <v>495</v>
      </c>
      <c r="AK25" s="45" t="s">
        <v>500</v>
      </c>
      <c r="AL25" s="46" t="s">
        <v>507</v>
      </c>
      <c r="AO25" s="45" t="s">
        <v>501</v>
      </c>
      <c r="AP25" s="46" t="s">
        <v>507</v>
      </c>
      <c r="AS25" s="6" t="s">
        <v>486</v>
      </c>
    </row>
    <row r="27" spans="2:53" ht="15" thickBot="1" x14ac:dyDescent="0.4">
      <c r="AS27" s="6" t="s">
        <v>486</v>
      </c>
    </row>
    <row r="28" spans="2:53" x14ac:dyDescent="0.35">
      <c r="G28" s="34"/>
      <c r="H28" s="35"/>
      <c r="K28" s="34"/>
      <c r="L28" s="35"/>
      <c r="O28" s="47">
        <v>0</v>
      </c>
      <c r="P28" s="48">
        <v>1</v>
      </c>
      <c r="S28" s="47">
        <v>0</v>
      </c>
      <c r="T28" s="48">
        <v>1</v>
      </c>
      <c r="W28" s="47">
        <v>0</v>
      </c>
      <c r="X28" s="48">
        <v>1</v>
      </c>
      <c r="AA28" s="43">
        <v>0</v>
      </c>
      <c r="AB28" s="44">
        <v>1</v>
      </c>
      <c r="AE28" s="43">
        <v>0</v>
      </c>
      <c r="AF28" s="44">
        <v>1</v>
      </c>
      <c r="AI28" s="43">
        <v>0</v>
      </c>
      <c r="AJ28" s="44">
        <v>1</v>
      </c>
      <c r="AM28" s="64">
        <v>0</v>
      </c>
      <c r="AN28" s="65">
        <v>1</v>
      </c>
    </row>
    <row r="29" spans="2:53" ht="15" thickBot="1" x14ac:dyDescent="0.4">
      <c r="G29" s="36"/>
      <c r="H29" s="37"/>
      <c r="K29" s="36"/>
      <c r="L29" s="37"/>
      <c r="O29" s="49" t="s">
        <v>507</v>
      </c>
      <c r="P29" s="50" t="s">
        <v>491</v>
      </c>
      <c r="S29" s="49" t="s">
        <v>507</v>
      </c>
      <c r="T29" s="50" t="s">
        <v>499</v>
      </c>
      <c r="W29" s="49" t="s">
        <v>500</v>
      </c>
      <c r="X29" s="50" t="s">
        <v>512</v>
      </c>
      <c r="AA29" s="45" t="s">
        <v>500</v>
      </c>
      <c r="AB29" s="46" t="s">
        <v>512</v>
      </c>
      <c r="AE29" s="45" t="s">
        <v>501</v>
      </c>
      <c r="AF29" s="46" t="s">
        <v>491</v>
      </c>
      <c r="AI29" s="45" t="s">
        <v>507</v>
      </c>
      <c r="AJ29" s="46" t="s">
        <v>507</v>
      </c>
      <c r="AM29" s="66" t="s">
        <v>500</v>
      </c>
      <c r="AN29" s="67" t="s">
        <v>500</v>
      </c>
      <c r="AS29" s="6" t="s">
        <v>486</v>
      </c>
    </row>
    <row r="31" spans="2:53" ht="15" thickBot="1" x14ac:dyDescent="0.4">
      <c r="B31" s="68"/>
      <c r="AS31" s="6" t="s">
        <v>486</v>
      </c>
    </row>
    <row r="32" spans="2:53" x14ac:dyDescent="0.35">
      <c r="E32" s="34"/>
      <c r="F32" s="35"/>
      <c r="I32" s="34"/>
      <c r="J32" s="35"/>
      <c r="M32" s="39">
        <v>0</v>
      </c>
      <c r="N32" s="40">
        <v>1</v>
      </c>
      <c r="Q32" s="39">
        <v>0</v>
      </c>
      <c r="R32" s="40">
        <v>1</v>
      </c>
      <c r="U32" s="47">
        <v>0</v>
      </c>
      <c r="V32" s="48">
        <v>1</v>
      </c>
      <c r="Y32" s="60">
        <v>0</v>
      </c>
      <c r="Z32" s="61">
        <v>1</v>
      </c>
      <c r="AC32" s="52">
        <v>0</v>
      </c>
      <c r="AD32" s="53">
        <v>1</v>
      </c>
      <c r="AG32" s="52">
        <v>0</v>
      </c>
      <c r="AH32" s="53">
        <v>1</v>
      </c>
      <c r="AK32" s="52">
        <v>0</v>
      </c>
      <c r="AL32" s="53">
        <v>1</v>
      </c>
      <c r="AO32" s="43">
        <v>0</v>
      </c>
      <c r="AP32" s="44">
        <v>1</v>
      </c>
    </row>
    <row r="33" spans="2:45" ht="15" thickBot="1" x14ac:dyDescent="0.4">
      <c r="E33" s="36"/>
      <c r="F33" s="37"/>
      <c r="I33" s="36"/>
      <c r="J33" s="37"/>
      <c r="M33" s="41" t="s">
        <v>494</v>
      </c>
      <c r="N33" s="42" t="s">
        <v>512</v>
      </c>
      <c r="Q33" s="41" t="s">
        <v>486</v>
      </c>
      <c r="R33" s="42" t="s">
        <v>512</v>
      </c>
      <c r="U33" s="49" t="s">
        <v>493</v>
      </c>
      <c r="V33" s="50" t="s">
        <v>509</v>
      </c>
      <c r="Y33" s="62" t="s">
        <v>501</v>
      </c>
      <c r="Z33" s="63" t="s">
        <v>495</v>
      </c>
      <c r="AC33" s="54" t="s">
        <v>490</v>
      </c>
      <c r="AD33" s="55" t="s">
        <v>512</v>
      </c>
      <c r="AG33" s="54" t="s">
        <v>510</v>
      </c>
      <c r="AH33" s="55" t="s">
        <v>486</v>
      </c>
      <c r="AK33" s="54" t="s">
        <v>495</v>
      </c>
      <c r="AL33" s="55" t="s">
        <v>501</v>
      </c>
      <c r="AO33" s="45" t="s">
        <v>486</v>
      </c>
      <c r="AP33" s="46" t="s">
        <v>494</v>
      </c>
      <c r="AS33" s="6" t="s">
        <v>486</v>
      </c>
    </row>
    <row r="35" spans="2:45" ht="15" thickBot="1" x14ac:dyDescent="0.4">
      <c r="AS35" s="6" t="s">
        <v>486</v>
      </c>
    </row>
    <row r="36" spans="2:45" x14ac:dyDescent="0.35">
      <c r="G36" s="34"/>
      <c r="H36" s="35"/>
      <c r="K36" s="34"/>
      <c r="L36" s="35"/>
      <c r="O36" s="39">
        <v>0</v>
      </c>
      <c r="P36" s="40">
        <v>1</v>
      </c>
      <c r="S36" s="39">
        <v>0</v>
      </c>
      <c r="T36" s="40">
        <v>1</v>
      </c>
      <c r="W36" s="52">
        <v>0</v>
      </c>
      <c r="X36" s="53">
        <v>2</v>
      </c>
      <c r="AA36" s="52">
        <v>0</v>
      </c>
      <c r="AB36" s="53">
        <v>0</v>
      </c>
      <c r="AE36" s="52">
        <v>0</v>
      </c>
      <c r="AF36" s="53">
        <v>1</v>
      </c>
      <c r="AI36" s="52">
        <v>0</v>
      </c>
      <c r="AJ36" s="53">
        <v>2</v>
      </c>
      <c r="AM36" s="60">
        <v>0</v>
      </c>
      <c r="AN36" s="61">
        <v>1</v>
      </c>
    </row>
    <row r="37" spans="2:45" ht="15" thickBot="1" x14ac:dyDescent="0.4">
      <c r="G37" s="36"/>
      <c r="H37" s="37"/>
      <c r="K37" s="36"/>
      <c r="L37" s="37"/>
      <c r="O37" s="41" t="s">
        <v>495</v>
      </c>
      <c r="P37" s="42" t="s">
        <v>509</v>
      </c>
      <c r="S37" s="41" t="s">
        <v>504</v>
      </c>
      <c r="T37" s="42" t="s">
        <v>493</v>
      </c>
      <c r="W37" s="54" t="s">
        <v>495</v>
      </c>
      <c r="X37" s="55" t="s">
        <v>501</v>
      </c>
      <c r="AA37" s="54" t="s">
        <v>498</v>
      </c>
      <c r="AB37" s="55" t="s">
        <v>505</v>
      </c>
      <c r="AE37" s="54" t="s">
        <v>501</v>
      </c>
      <c r="AF37" s="55" t="s">
        <v>486</v>
      </c>
      <c r="AI37" s="54" t="s">
        <v>501</v>
      </c>
      <c r="AJ37" s="55" t="s">
        <v>495</v>
      </c>
      <c r="AM37" s="62" t="s">
        <v>500</v>
      </c>
      <c r="AN37" s="63" t="s">
        <v>507</v>
      </c>
      <c r="AS37" s="6" t="s">
        <v>486</v>
      </c>
    </row>
    <row r="39" spans="2:45" ht="15" thickBot="1" x14ac:dyDescent="0.4">
      <c r="B39" s="68"/>
      <c r="AS39" s="6" t="s">
        <v>486</v>
      </c>
    </row>
    <row r="40" spans="2:45" x14ac:dyDescent="0.35">
      <c r="E40" s="34"/>
      <c r="F40" s="35"/>
      <c r="I40" s="34"/>
      <c r="J40" s="35"/>
      <c r="M40" s="34"/>
      <c r="N40" s="35"/>
      <c r="Q40" s="34"/>
      <c r="R40" s="35"/>
      <c r="U40" s="34"/>
      <c r="V40" s="35"/>
      <c r="Y40" s="34"/>
      <c r="Z40" s="35"/>
      <c r="AC40" s="34"/>
      <c r="AD40" s="35"/>
      <c r="AG40" s="34"/>
      <c r="AH40" s="35"/>
      <c r="AK40" s="34"/>
      <c r="AL40" s="35"/>
      <c r="AO40" s="34"/>
      <c r="AP40" s="35"/>
    </row>
    <row r="41" spans="2:45" ht="15" thickBot="1" x14ac:dyDescent="0.4">
      <c r="E41" s="36"/>
      <c r="F41" s="37"/>
      <c r="I41" s="36"/>
      <c r="J41" s="37"/>
      <c r="M41" s="36"/>
      <c r="N41" s="37"/>
      <c r="Q41" s="36"/>
      <c r="R41" s="37"/>
      <c r="U41" s="36"/>
      <c r="V41" s="37"/>
      <c r="Y41" s="36"/>
      <c r="Z41" s="37"/>
      <c r="AC41" s="36"/>
      <c r="AD41" s="37"/>
      <c r="AG41" s="36"/>
      <c r="AH41" s="37"/>
      <c r="AK41" s="36"/>
      <c r="AL41" s="37"/>
      <c r="AO41" s="36"/>
      <c r="AP41" s="37"/>
      <c r="AS41" s="6" t="s">
        <v>486</v>
      </c>
    </row>
    <row r="43" spans="2:45" ht="15" thickBot="1" x14ac:dyDescent="0.4">
      <c r="AS43" s="6" t="s">
        <v>486</v>
      </c>
    </row>
    <row r="44" spans="2:45" x14ac:dyDescent="0.35">
      <c r="G44" s="34"/>
      <c r="H44" s="35"/>
      <c r="K44" s="34"/>
      <c r="L44" s="35"/>
      <c r="O44" s="34"/>
      <c r="P44" s="35"/>
      <c r="S44" s="34"/>
      <c r="T44" s="35"/>
      <c r="W44" s="34"/>
      <c r="X44" s="35"/>
      <c r="AA44" s="34"/>
      <c r="AB44" s="35"/>
      <c r="AE44" s="34"/>
      <c r="AF44" s="35"/>
      <c r="AI44" s="34"/>
      <c r="AJ44" s="35"/>
      <c r="AM44" s="34"/>
      <c r="AN44" s="35"/>
    </row>
    <row r="45" spans="2:45" ht="15" thickBot="1" x14ac:dyDescent="0.4">
      <c r="G45" s="36"/>
      <c r="H45" s="37"/>
      <c r="K45" s="36"/>
      <c r="L45" s="37"/>
      <c r="O45" s="36"/>
      <c r="P45" s="37"/>
      <c r="S45" s="36"/>
      <c r="T45" s="37"/>
      <c r="W45" s="36"/>
      <c r="X45" s="37"/>
      <c r="AA45" s="36"/>
      <c r="AB45" s="37"/>
      <c r="AE45" s="36"/>
      <c r="AF45" s="37"/>
      <c r="AI45" s="36"/>
      <c r="AJ45" s="37"/>
      <c r="AM45" s="36"/>
      <c r="AN45" s="37"/>
      <c r="AS45" s="6" t="s">
        <v>486</v>
      </c>
    </row>
    <row r="47" spans="2:45" ht="15" thickBot="1" x14ac:dyDescent="0.4">
      <c r="B47" s="68"/>
      <c r="AS47" s="6" t="s">
        <v>486</v>
      </c>
    </row>
    <row r="48" spans="2:45" x14ac:dyDescent="0.35">
      <c r="E48" s="34"/>
      <c r="F48" s="35"/>
      <c r="I48" s="34"/>
      <c r="J48" s="35"/>
      <c r="M48" s="34"/>
      <c r="N48" s="35"/>
      <c r="Q48" s="34"/>
      <c r="R48" s="35"/>
      <c r="U48" s="34"/>
      <c r="V48" s="35"/>
      <c r="Y48" s="34"/>
      <c r="Z48" s="35"/>
      <c r="AC48" s="34"/>
      <c r="AD48" s="35"/>
      <c r="AG48" s="34"/>
      <c r="AH48" s="35"/>
      <c r="AK48" s="34"/>
      <c r="AL48" s="35"/>
      <c r="AO48" s="34"/>
      <c r="AP48" s="35"/>
    </row>
    <row r="49" spans="5:45" ht="15" thickBot="1" x14ac:dyDescent="0.4">
      <c r="E49" s="36"/>
      <c r="F49" s="37"/>
      <c r="I49" s="36"/>
      <c r="J49" s="37"/>
      <c r="M49" s="36"/>
      <c r="N49" s="37"/>
      <c r="Q49" s="36"/>
      <c r="R49" s="37"/>
      <c r="U49" s="36"/>
      <c r="V49" s="37"/>
      <c r="Y49" s="36"/>
      <c r="Z49" s="37"/>
      <c r="AC49" s="36"/>
      <c r="AD49" s="37"/>
      <c r="AG49" s="36"/>
      <c r="AH49" s="37"/>
      <c r="AK49" s="36"/>
      <c r="AL49" s="37"/>
      <c r="AO49" s="36"/>
      <c r="AP49" s="37"/>
      <c r="AS49" s="6" t="s">
        <v>486</v>
      </c>
    </row>
    <row r="51" spans="5:45" x14ac:dyDescent="0.35">
      <c r="AS51" s="6" t="s">
        <v>486</v>
      </c>
    </row>
  </sheetData>
  <pageMargins left="1" right="1" top="1" bottom="1" header="0.5" footer="0.5"/>
  <pageSetup scale="75"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B45D8-0F87-4EE3-8434-7DA3C4FFA033}">
  <dimension ref="A2:J31"/>
  <sheetViews>
    <sheetView topLeftCell="A13" workbookViewId="0">
      <selection activeCell="A17" sqref="A17"/>
    </sheetView>
  </sheetViews>
  <sheetFormatPr defaultRowHeight="14.5" x14ac:dyDescent="0.35"/>
  <cols>
    <col min="1" max="1" width="9.08984375" style="69"/>
    <col min="5" max="6" width="13.6328125" customWidth="1"/>
    <col min="7" max="7" width="12.36328125" bestFit="1" customWidth="1"/>
    <col min="8" max="8" width="16.08984375" bestFit="1" customWidth="1"/>
    <col min="9" max="9" width="21.36328125" bestFit="1" customWidth="1"/>
    <col min="10" max="10" width="29.36328125" customWidth="1"/>
  </cols>
  <sheetData>
    <row r="2" spans="1:4" x14ac:dyDescent="0.35">
      <c r="A2" s="69" t="s">
        <v>513</v>
      </c>
    </row>
    <row r="3" spans="1:4" x14ac:dyDescent="0.35">
      <c r="A3" s="69" t="s">
        <v>514</v>
      </c>
    </row>
    <row r="5" spans="1:4" x14ac:dyDescent="0.35">
      <c r="A5" s="70" t="s">
        <v>515</v>
      </c>
      <c r="B5" s="4" t="s">
        <v>516</v>
      </c>
      <c r="C5" s="4" t="s">
        <v>517</v>
      </c>
    </row>
    <row r="6" spans="1:4" x14ac:dyDescent="0.35">
      <c r="A6" s="70" t="s">
        <v>518</v>
      </c>
      <c r="B6" s="4" t="s">
        <v>519</v>
      </c>
      <c r="C6" s="4" t="s">
        <v>520</v>
      </c>
    </row>
    <row r="7" spans="1:4" x14ac:dyDescent="0.35">
      <c r="A7" s="70" t="s">
        <v>521</v>
      </c>
      <c r="B7" s="4" t="s">
        <v>522</v>
      </c>
      <c r="C7" s="4" t="s">
        <v>523</v>
      </c>
    </row>
    <row r="8" spans="1:4" x14ac:dyDescent="0.35">
      <c r="A8" s="70" t="s">
        <v>524</v>
      </c>
      <c r="B8" s="4" t="s">
        <v>525</v>
      </c>
      <c r="C8" s="4" t="s">
        <v>526</v>
      </c>
    </row>
    <row r="9" spans="1:4" x14ac:dyDescent="0.35">
      <c r="A9" s="70" t="s">
        <v>256</v>
      </c>
      <c r="B9" s="4" t="s">
        <v>527</v>
      </c>
      <c r="C9" s="4" t="s">
        <v>528</v>
      </c>
    </row>
    <row r="10" spans="1:4" x14ac:dyDescent="0.35">
      <c r="A10" s="70" t="s">
        <v>529</v>
      </c>
      <c r="B10" s="4" t="s">
        <v>530</v>
      </c>
      <c r="C10" s="4" t="s">
        <v>531</v>
      </c>
    </row>
    <row r="14" spans="1:4" x14ac:dyDescent="0.35">
      <c r="A14" s="69" t="s">
        <v>532</v>
      </c>
      <c r="B14" s="71">
        <v>0.4</v>
      </c>
      <c r="C14" s="69" t="s">
        <v>533</v>
      </c>
    </row>
    <row r="15" spans="1:4" x14ac:dyDescent="0.35">
      <c r="A15" s="72" t="s">
        <v>534</v>
      </c>
      <c r="B15" s="73">
        <v>0.5</v>
      </c>
      <c r="C15" s="72" t="s">
        <v>535</v>
      </c>
      <c r="D15" t="s">
        <v>536</v>
      </c>
    </row>
    <row r="16" spans="1:4" x14ac:dyDescent="0.35">
      <c r="A16" s="72" t="s">
        <v>537</v>
      </c>
      <c r="B16" s="73">
        <v>0.6</v>
      </c>
      <c r="C16" s="72" t="s">
        <v>538</v>
      </c>
      <c r="D16" t="s">
        <v>536</v>
      </c>
    </row>
    <row r="17" spans="1:10" x14ac:dyDescent="0.35">
      <c r="A17" s="69" t="s">
        <v>539</v>
      </c>
      <c r="B17" s="71">
        <v>0.7</v>
      </c>
      <c r="C17" s="69" t="s">
        <v>540</v>
      </c>
    </row>
    <row r="18" spans="1:10" x14ac:dyDescent="0.35">
      <c r="A18" s="69" t="s">
        <v>541</v>
      </c>
      <c r="B18" s="71">
        <v>0.8</v>
      </c>
      <c r="C18" s="69" t="s">
        <v>542</v>
      </c>
    </row>
    <row r="19" spans="1:10" ht="15" thickBot="1" x14ac:dyDescent="0.4"/>
    <row r="20" spans="1:10" ht="45" customHeight="1" thickTop="1" thickBot="1" x14ac:dyDescent="0.4">
      <c r="E20" s="74" t="s">
        <v>543</v>
      </c>
      <c r="F20" s="74" t="s">
        <v>544</v>
      </c>
      <c r="G20" s="74" t="s">
        <v>545</v>
      </c>
      <c r="H20" s="74" t="s">
        <v>546</v>
      </c>
      <c r="I20" s="74" t="s">
        <v>547</v>
      </c>
      <c r="J20" s="74" t="s">
        <v>548</v>
      </c>
    </row>
    <row r="21" spans="1:10" ht="15.5" thickTop="1" x14ac:dyDescent="0.35">
      <c r="E21" s="75" t="s">
        <v>541</v>
      </c>
      <c r="F21" s="115" t="s">
        <v>549</v>
      </c>
      <c r="G21" s="115" t="s">
        <v>550</v>
      </c>
      <c r="H21" s="115" t="s">
        <v>551</v>
      </c>
      <c r="I21" s="115" t="s">
        <v>106</v>
      </c>
      <c r="J21" s="78" t="s">
        <v>552</v>
      </c>
    </row>
    <row r="22" spans="1:10" ht="30" x14ac:dyDescent="0.35">
      <c r="E22" s="76" t="s">
        <v>553</v>
      </c>
      <c r="F22" s="116"/>
      <c r="G22" s="116"/>
      <c r="H22" s="116"/>
      <c r="I22" s="116"/>
      <c r="J22" s="79" t="s">
        <v>554</v>
      </c>
    </row>
    <row r="23" spans="1:10" ht="15.5" thickBot="1" x14ac:dyDescent="0.4">
      <c r="E23" s="77"/>
      <c r="F23" s="117"/>
      <c r="G23" s="117"/>
      <c r="H23" s="117"/>
      <c r="I23" s="117"/>
      <c r="J23" s="80" t="s">
        <v>555</v>
      </c>
    </row>
    <row r="24" spans="1:10" ht="15.5" thickTop="1" x14ac:dyDescent="0.35">
      <c r="E24" s="75" t="s">
        <v>556</v>
      </c>
      <c r="F24" s="115" t="s">
        <v>557</v>
      </c>
      <c r="G24" s="115" t="s">
        <v>558</v>
      </c>
      <c r="H24" s="115" t="s">
        <v>550</v>
      </c>
      <c r="I24" s="115" t="s">
        <v>106</v>
      </c>
      <c r="J24" s="78" t="s">
        <v>559</v>
      </c>
    </row>
    <row r="25" spans="1:10" ht="30" x14ac:dyDescent="0.35">
      <c r="E25" s="76" t="s">
        <v>553</v>
      </c>
      <c r="F25" s="116"/>
      <c r="G25" s="116"/>
      <c r="H25" s="116"/>
      <c r="I25" s="116"/>
      <c r="J25" s="79" t="s">
        <v>560</v>
      </c>
    </row>
    <row r="26" spans="1:10" ht="30.5" thickBot="1" x14ac:dyDescent="0.4">
      <c r="E26" s="77"/>
      <c r="F26" s="117"/>
      <c r="G26" s="117"/>
      <c r="H26" s="117"/>
      <c r="I26" s="117"/>
      <c r="J26" s="80" t="s">
        <v>561</v>
      </c>
    </row>
    <row r="27" spans="1:10" ht="15.5" thickTop="1" x14ac:dyDescent="0.35">
      <c r="E27" s="115" t="s">
        <v>562</v>
      </c>
      <c r="F27" s="115" t="s">
        <v>58</v>
      </c>
      <c r="G27" s="115" t="s">
        <v>58</v>
      </c>
      <c r="H27" s="115">
        <v>15</v>
      </c>
      <c r="I27" s="115" t="s">
        <v>563</v>
      </c>
      <c r="J27" s="78" t="s">
        <v>564</v>
      </c>
    </row>
    <row r="28" spans="1:10" ht="15" x14ac:dyDescent="0.35">
      <c r="E28" s="116"/>
      <c r="F28" s="116"/>
      <c r="G28" s="116"/>
      <c r="H28" s="116"/>
      <c r="I28" s="116"/>
      <c r="J28" s="79" t="s">
        <v>565</v>
      </c>
    </row>
    <row r="29" spans="1:10" ht="15" x14ac:dyDescent="0.35">
      <c r="E29" s="116"/>
      <c r="F29" s="116"/>
      <c r="G29" s="116"/>
      <c r="H29" s="116"/>
      <c r="I29" s="116"/>
      <c r="J29" s="79" t="s">
        <v>554</v>
      </c>
    </row>
    <row r="30" spans="1:10" ht="15.5" thickBot="1" x14ac:dyDescent="0.4">
      <c r="E30" s="117"/>
      <c r="F30" s="117"/>
      <c r="G30" s="117"/>
      <c r="H30" s="117"/>
      <c r="I30" s="117"/>
      <c r="J30" s="80" t="s">
        <v>566</v>
      </c>
    </row>
    <row r="31" spans="1:10" ht="15" thickTop="1" x14ac:dyDescent="0.35"/>
  </sheetData>
  <mergeCells count="13">
    <mergeCell ref="F21:F23"/>
    <mergeCell ref="G21:G23"/>
    <mergeCell ref="H21:H23"/>
    <mergeCell ref="I21:I23"/>
    <mergeCell ref="F24:F26"/>
    <mergeCell ref="G24:G26"/>
    <mergeCell ref="H24:H26"/>
    <mergeCell ref="I24:I26"/>
    <mergeCell ref="E27:E30"/>
    <mergeCell ref="F27:F30"/>
    <mergeCell ref="G27:G30"/>
    <mergeCell ref="H27:H30"/>
    <mergeCell ref="I27:I30"/>
  </mergeCells>
  <pageMargins left="0.7" right="0.7" top="0.75" bottom="0.75" header="0.3" footer="0.3"/>
  <pageSetup orientation="portrait" r:id="rId1"/>
  <ignoredErrors>
    <ignoredError sqref="A9" numberStoredAsText="1"/>
    <ignoredError sqref="A10"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826BD-5856-462C-9783-3E0E2D8D0B7D}">
  <dimension ref="A2:B2"/>
  <sheetViews>
    <sheetView workbookViewId="0">
      <selection activeCell="B8" sqref="B8"/>
    </sheetView>
  </sheetViews>
  <sheetFormatPr defaultRowHeight="14.5" x14ac:dyDescent="0.35"/>
  <cols>
    <col min="2" max="2" width="91.81640625" customWidth="1"/>
  </cols>
  <sheetData>
    <row r="2" spans="1:2" ht="93" x14ac:dyDescent="0.35">
      <c r="A2" s="22" t="s">
        <v>477</v>
      </c>
      <c r="B2" s="86" t="s">
        <v>567</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Herbs</vt:lpstr>
      <vt:lpstr>Berry</vt:lpstr>
      <vt:lpstr>Trees</vt:lpstr>
      <vt:lpstr>Fruit</vt:lpstr>
      <vt:lpstr>Plots</vt:lpstr>
      <vt:lpstr>Flows</vt:lpstr>
      <vt:lpstr>Notes</vt:lpstr>
      <vt:lpstr>Berry!Print_Area</vt:lpstr>
      <vt:lpstr>Fruit!Print_Area</vt:lpstr>
      <vt:lpstr>Plots!Print_Area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Nichols</dc:creator>
  <cp:keywords/>
  <dc:description/>
  <cp:lastModifiedBy>Scott Nichols</cp:lastModifiedBy>
  <cp:revision/>
  <dcterms:created xsi:type="dcterms:W3CDTF">2020-10-30T20:55:23Z</dcterms:created>
  <dcterms:modified xsi:type="dcterms:W3CDTF">2026-09-24T15:15:40Z</dcterms:modified>
  <cp:category/>
  <cp:contentStatus/>
</cp:coreProperties>
</file>